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/>
  </bookViews>
  <sheets>
    <sheet name="二稿" sheetId="5" r:id="rId1"/>
    <sheet name="2025年" sheetId="4" r:id="rId2"/>
  </sheets>
  <definedNames>
    <definedName name="_xlnm._FilterDatabase" localSheetId="1" hidden="1">'2025年'!$A$3:$AJ$7</definedName>
    <definedName name="_xlnm._FilterDatabase" localSheetId="0" hidden="1">二稿!$A$1:$AI$14</definedName>
    <definedName name="_xlnm.Print_Titles" localSheetId="1">'2025年'!$1:$4</definedName>
    <definedName name="_xlnm.Print_Area" localSheetId="1">'2025年'!$A$1:$AI$7</definedName>
    <definedName name="_xlnm.Print_Titles" localSheetId="0">二稿!$1:$4</definedName>
    <definedName name="_xlnm.Print_Area" localSheetId="0">二稿!$A$1:$AI$14</definedName>
  </definedNames>
  <calcPr calcId="144525" concurrentCalc="0"/>
</workbook>
</file>

<file path=xl/sharedStrings.xml><?xml version="1.0" encoding="utf-8"?>
<sst xmlns="http://schemas.openxmlformats.org/spreadsheetml/2006/main" count="214" uniqueCount="120">
  <si>
    <t>和布克赛尔县2025年第二批自治区财政衔接推进乡村振兴补助资金项目计划表</t>
  </si>
  <si>
    <t>填报单位：</t>
  </si>
  <si>
    <t>填报人：</t>
  </si>
  <si>
    <t>项目序号</t>
  </si>
  <si>
    <t>项目库编号</t>
  </si>
  <si>
    <t>项目名称</t>
  </si>
  <si>
    <t>建设性质（新建、续建、改扩建）</t>
  </si>
  <si>
    <t>建设起至期限</t>
  </si>
  <si>
    <t>建设地点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</si>
  <si>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</si>
  <si>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</si>
  <si>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</si>
  <si>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</si>
  <si>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</si>
  <si>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</si>
  <si>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简要绩效目标</t>
  </si>
  <si>
    <t>简要利益机制</t>
  </si>
  <si>
    <t>计划完成支出时间</t>
  </si>
  <si>
    <t>实际支出金额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</si>
  <si>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</si>
  <si>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</si>
  <si>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</si>
  <si>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</si>
  <si>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</si>
  <si>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</si>
  <si>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</si>
  <si>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</si>
  <si>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小计</t>
  </si>
  <si>
    <t>中央衔接巩固拓展脱贫攻坚成果任务</t>
  </si>
  <si>
    <t>自治区衔接衔接</t>
  </si>
  <si>
    <t>以工代赈任务</t>
  </si>
  <si>
    <t>少数民族发展任务</t>
  </si>
  <si>
    <t>国有农场</t>
  </si>
  <si>
    <t>国有牧场</t>
  </si>
  <si>
    <t>国有林场</t>
  </si>
  <si>
    <t>涉农整合</t>
  </si>
  <si>
    <t>地方政府债券资金</t>
  </si>
  <si>
    <t>地、县配套</t>
  </si>
  <si>
    <t>其他资金</t>
  </si>
  <si>
    <t>备注（其他资金名称）</t>
  </si>
  <si>
    <t xml:space="preserve">和布克赛尔县 合计9个 </t>
  </si>
  <si>
    <t>HF2025002</t>
  </si>
  <si>
    <t>查干库勒乡2025年产业帮扶精准到户项目</t>
  </si>
  <si>
    <t>新建</t>
  </si>
  <si>
    <t>2025-2025</t>
  </si>
  <si>
    <t>查干库勒乡</t>
  </si>
  <si>
    <t>按照自治区《关于2025年推动产业帮扶精准到户促进农民持续增收有关工作的通知》（新农帮扶【2025】34号）文件要求，2025年继续实施产业帮扶精准到户奖补政策，对152户脱贫户产业帮扶精准到户奖补158万元。最终补助金额以项目验收结果为准，单户享受累计补助资金不超过10800元，验收合格1户补助1户，合格1头补助1头。</t>
  </si>
  <si>
    <t>查干库勒乡人民政府</t>
  </si>
  <si>
    <t>苗芹</t>
  </si>
  <si>
    <t>按照“以奖代补、先建后补”的方式，扶持有能力有意愿的脱贫户和监测户发展到户产业，鼓励其扩种扩养扩规模，持续巩固提升产业发展成果，大力促进脱贫群众（含监测对象）持续稳定增收致富。</t>
  </si>
  <si>
    <t>采取“以奖代补”“以效定补”等激励机制，对脱贫户发展产业进行精准帮扶，持续巩固拓展脱贫攻坚成果，大力促进脱贫群众（含监测对象）持续稳定增收。</t>
  </si>
  <si>
    <t>2025年12月30日前</t>
  </si>
  <si>
    <t>到户补助类</t>
  </si>
  <si>
    <t>HF2025056</t>
  </si>
  <si>
    <t>莫特格乡2025年产业帮扶精准到户项目</t>
  </si>
  <si>
    <t>莫特格乡</t>
  </si>
  <si>
    <t>按照自治区《关于2025年推动产业帮扶精准到户促进农民持续增收有关工作的通知》（新农帮扶【2025】34号）文件要求，2025年继续实施产业帮扶精准到户奖补政策，对177户脱贫户产业帮扶精准到户奖补172万元。最终补助金额以项目验收结果为准，单户享受累计补助资金不超过10800元，验收合格1户补助1户，合格1头补助1头。</t>
  </si>
  <si>
    <t>莫特格乡人民政府</t>
  </si>
  <si>
    <t>张铁成</t>
  </si>
  <si>
    <t>HF2025036</t>
  </si>
  <si>
    <t>铁布肯乌散乡2025年产业帮扶精准到户项目</t>
  </si>
  <si>
    <t>铁布肯乌散乡</t>
  </si>
  <si>
    <t>按照自治区《关于2025年推动产业帮扶精准到户促进农民持续增收有关工作的通知》（新农帮扶【2025】34号）文件要求，2025年继续实施产业帮扶精准到户奖补政策，对197户脱贫户产业帮扶精准到户奖补190万元。最终补助金额以项目验收结果为准，单户享受累计补助资金不超过10800元，验收合格1户补助1户，合格1头补助1头。</t>
  </si>
  <si>
    <t>铁布肯乌散乡人民政府</t>
  </si>
  <si>
    <t>江布拉特</t>
  </si>
  <si>
    <t>HF2025028</t>
  </si>
  <si>
    <t>巴音敖瓦乡2025年产业帮扶精准到户项目</t>
  </si>
  <si>
    <t>巴音傲瓦乡</t>
  </si>
  <si>
    <t>按照自治区《关于2025年推动产业帮扶精准到户促进农民持续增收有关工作的通知》（新农帮扶【2025】34号）文件要求，2025年继续实施产业帮扶精准到户奖补政策，对121户脱贫户产业帮扶精准到户奖补107万元。最终补助金额以项目验收结果为准，单户享受累计补助资金不超过10800元，验收合格1户补助1户，合格1头补助1头。</t>
  </si>
  <si>
    <t>巴音敖瓦乡人民政府</t>
  </si>
  <si>
    <t>塔勒哈提</t>
  </si>
  <si>
    <t>HF2025094</t>
  </si>
  <si>
    <t>铁布肯乌散乡布德恩江村供水管网建设项目</t>
  </si>
  <si>
    <t>铁布肯乌散乡布德恩江村</t>
  </si>
  <si>
    <t>新建供水管网DN160PE管2500米，路面恢复60平方米,地埋过路钢管30米及排气井，检查井等配套附属设施,管道开挖深度2.4米。</t>
  </si>
  <si>
    <t>解决当地居民用水问题，维护公共卫生和社会稳定，保障农村地区用水权益。提升当地老百姓的幸福感、安全感、获得感，为当地经济发展带来积极影响。</t>
  </si>
  <si>
    <t>通过建设优质的供水管网，居民可以享受到更可靠的供水服务，稳定的供水服务有助于提升居民的生活质量，有助于维护社会稳定，建设因供水问题引发的社会矛盾。</t>
  </si>
  <si>
    <t>基建类</t>
  </si>
  <si>
    <t>HF2025061</t>
  </si>
  <si>
    <t>伊克乌图布拉格牧场饮水改造水塔建设项目</t>
  </si>
  <si>
    <t>伊克乌图布拉格牧场伊克乌图布拉格村</t>
  </si>
  <si>
    <t>新建水塔1座及相关附属设施。</t>
  </si>
  <si>
    <t>伊克乌图布拉格牧场</t>
  </si>
  <si>
    <t>曹强</t>
  </si>
  <si>
    <t>一是该工程完工之后，能有效的改善一般农户、脱贫户的生产、生活和生态条件，安全饮水有了保障，促进农业增收，增加村集体经济收入，发挥极大作用；二是加强了项目区基础设施建设，又改善居民的生活环境，稳定了人心，增加了凝聚力，对社会稳定具有重要的意义。</t>
  </si>
  <si>
    <t>HF2025096</t>
  </si>
  <si>
    <t>巴音敖瓦乡克勒根特村污水管网建设项目（二期）</t>
  </si>
  <si>
    <t>新疆</t>
  </si>
  <si>
    <t>巴音敖瓦乡克勒根特村</t>
  </si>
  <si>
    <t>新建污水管道2.2公里，为34户村民安装污水支管道，接入村污水主管网。</t>
  </si>
  <si>
    <t>新建34户村民污水接入小型污水处理站主管网，提升当地居民生活质量，改善公共卫生，减少污水带来的健康风险。</t>
  </si>
  <si>
    <t>通过该项目实施，提升当地居民生活质量，减少污水带来的健康风险。</t>
  </si>
  <si>
    <t>HF2025097</t>
  </si>
  <si>
    <t>查和特乡农资仓储库房建设项目</t>
  </si>
  <si>
    <t>查和特乡赛尔村</t>
  </si>
  <si>
    <t>建设钢结构仓储库房3座及附属设施，购置叉车、传送带等，具体按实际发生量为准。</t>
  </si>
  <si>
    <t>查和特乡人民政府</t>
  </si>
  <si>
    <t>乌云毕丽格</t>
  </si>
  <si>
    <t>一是能确保农业生产所需的种子、化肥、农药等物资能够持续稳定供应。二是能增加集体经济收入，带动就业</t>
  </si>
  <si>
    <t>通过该项目实施，提升乡农资保障能力，壮大集体经济，带动就业</t>
  </si>
  <si>
    <t>HF2025095</t>
  </si>
  <si>
    <t>莫特格乡夏尔古村小型蓄水池建设项目</t>
  </si>
  <si>
    <t>莫特格乡夏尔古村</t>
  </si>
  <si>
    <t>新建800立方米小型蓄水池一座及2座闸板。</t>
  </si>
  <si>
    <t>此项目建成后，将大幅度节约水资源，充分提高水资源利用率，覆盖夏尔古村300亩退耕还林地及部分耕地，提升村庄绿化环境，解决耕地灌溉需求，提高土地承包费，以此壮大村集体经济，提高村民收入。</t>
  </si>
  <si>
    <t>通过该项目的实施，将提高耕地承包费用，壮大=村集体经济收入，提高村民收入，也通过灌溉果园，提高绿化率和果园承包费。</t>
  </si>
  <si>
    <t>和布克赛尔县2025年第二批财政衔接推进乡村振兴补助资金项目申报表</t>
  </si>
  <si>
    <t xml:space="preserve">和布克赛尔县 合计 个 </t>
  </si>
  <si>
    <t>2025年结余资金安排</t>
  </si>
  <si>
    <t>HF2025043</t>
  </si>
  <si>
    <t>巴嘎乌图布拉格牧场2025年产业帮扶精准到户项目</t>
  </si>
  <si>
    <t>巴嘎乌图布拉格牧场</t>
  </si>
  <si>
    <t>按照自治区《关于2025年推动产业帮扶精准到户促进农民持续增收有关工作的通知》（新农帮扶【2025】34号）文件要求，2025年继续实施产业帮扶精准到户奖补政策，对12户脱贫户产业帮扶精准到户奖补12.48万元，全部为畜牧业类奖补。最终补助金额以项目验收结果为准，单户享受累计补助资金不超过10800元，验收合格1户补助1户，合格1头补助1头。</t>
  </si>
  <si>
    <t>赵义磊</t>
  </si>
  <si>
    <t>HF2025062</t>
  </si>
  <si>
    <t>夏孜盖乡2025年产业帮扶精准到户项目</t>
  </si>
  <si>
    <t>夏孜盖乡</t>
  </si>
  <si>
    <t>按照自治区《关于2025年推动产业帮扶精准到户促进农民持续增收有关工作的通知》（新农帮扶【2025】34号）文件要求，2025年继续实施产业帮扶精准到户奖补政策，对37户脱贫户产业帮扶精准到户奖补39.52万元，全部为畜牧业类奖补。最终补助金额以项目验收结果为准，单户享受累计补助资金不超过10800元，验收合格1户补助1户，合格1头补助1头。</t>
  </si>
  <si>
    <t>夏子盖乡人民政府</t>
  </si>
  <si>
    <t>朝克图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</si>
</sst>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0"/>
      <name val="方正小标宋简体"/>
      <charset val="134"/>
    </font>
    <font>
      <sz val="12"/>
      <name val="方正小标宋简体"/>
      <charset val="134"/>
    </font>
    <font>
      <sz val="12"/>
      <name val="Times New Roman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24"/>
      <name val="Times New Roman"/>
      <charset val="134"/>
    </font>
    <font>
      <sz val="10"/>
      <name val="方正仿宋_GBK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name val="Times New Roman"/>
      <charset val="134"/>
    </font>
    <font>
      <b/>
      <sz val="11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8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3" fillId="21" borderId="10" applyNumberFormat="0" applyAlignment="0" applyProtection="0">
      <alignment vertical="center"/>
    </xf>
    <xf numFmtId="0" fontId="34" fillId="21" borderId="7" applyNumberFormat="0" applyAlignment="0" applyProtection="0">
      <alignment vertical="center"/>
    </xf>
    <xf numFmtId="0" fontId="35" fillId="22" borderId="11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8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</cellStyleXfs>
  <cellXfs count="59">
    <xf numFmtId="0" fontId="0" fillId="0" borderId="0" xfId="0"/>
    <xf numFmtId="0" fontId="1" fillId="0" borderId="0" xfId="0" applyFont="1" applyFill="1" applyAlignme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3" borderId="1" xfId="57" applyFont="1" applyFill="1" applyBorder="1" applyAlignment="1">
      <alignment horizontal="center" vertical="center" wrapText="1"/>
    </xf>
    <xf numFmtId="0" fontId="9" fillId="4" borderId="1" xfId="57" applyFont="1" applyFill="1" applyBorder="1" applyAlignment="1">
      <alignment horizontal="center" vertical="center" wrapText="1"/>
    </xf>
    <xf numFmtId="0" fontId="10" fillId="0" borderId="1" xfId="57" applyFont="1" applyFill="1" applyBorder="1" applyAlignment="1">
      <alignment horizontal="center" vertical="center" wrapText="1"/>
    </xf>
    <xf numFmtId="0" fontId="10" fillId="4" borderId="1" xfId="57" applyFont="1" applyFill="1" applyBorder="1" applyAlignment="1">
      <alignment horizontal="left" vertical="center" wrapText="1"/>
    </xf>
    <xf numFmtId="0" fontId="10" fillId="0" borderId="1" xfId="57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9" fillId="0" borderId="1" xfId="57" applyFont="1" applyFill="1" applyBorder="1" applyAlignment="1">
      <alignment horizontal="center" vertical="center" wrapText="1"/>
    </xf>
    <xf numFmtId="0" fontId="10" fillId="0" borderId="1" xfId="57" applyFont="1" applyFill="1" applyBorder="1" applyAlignment="1">
      <alignment horizontal="center" vertical="center" wrapText="1"/>
    </xf>
    <xf numFmtId="0" fontId="10" fillId="0" borderId="1" xfId="57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57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justify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 4" xfId="52"/>
    <cellStyle name="常规 11 2" xfId="53"/>
    <cellStyle name="常规 5" xfId="54"/>
    <cellStyle name="常规 7" xfId="55"/>
    <cellStyle name="常规 3" xfId="56"/>
    <cellStyle name="常规 4" xfId="57"/>
  </cellStyles>
  <tableStyles count="0" defaultTableStyle="TableStyleMedium2"/>
  <colors>
    <mruColors>
      <color rgb="00EB9D69"/>
      <color rgb="00E7ACE8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14</xdr:row>
      <xdr:rowOff>0</xdr:rowOff>
    </xdr:from>
    <xdr:to>
      <xdr:col>6</xdr:col>
      <xdr:colOff>79375</xdr:colOff>
      <xdr:row>18</xdr:row>
      <xdr:rowOff>3175</xdr:rowOff>
    </xdr:to>
    <xdr:sp>
      <xdr:nvSpPr>
        <xdr:cNvPr id="2" name="Text Box 9540"/>
        <xdr:cNvSpPr txBox="1"/>
      </xdr:nvSpPr>
      <xdr:spPr>
        <a:xfrm>
          <a:off x="5709920" y="143097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1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2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79375</xdr:colOff>
      <xdr:row>18</xdr:row>
      <xdr:rowOff>3175</xdr:rowOff>
    </xdr:to>
    <xdr:sp>
      <xdr:nvSpPr>
        <xdr:cNvPr id="368" name="Text Box 9540"/>
        <xdr:cNvSpPr txBox="1"/>
      </xdr:nvSpPr>
      <xdr:spPr>
        <a:xfrm>
          <a:off x="4490720" y="143097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79375</xdr:colOff>
      <xdr:row>18</xdr:row>
      <xdr:rowOff>3175</xdr:rowOff>
    </xdr:to>
    <xdr:sp>
      <xdr:nvSpPr>
        <xdr:cNvPr id="369" name="Text Box 9540"/>
        <xdr:cNvSpPr txBox="1"/>
      </xdr:nvSpPr>
      <xdr:spPr>
        <a:xfrm>
          <a:off x="4490720" y="143097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79375</xdr:colOff>
      <xdr:row>18</xdr:row>
      <xdr:rowOff>3175</xdr:rowOff>
    </xdr:to>
    <xdr:sp>
      <xdr:nvSpPr>
        <xdr:cNvPr id="370" name="Text Box 9540"/>
        <xdr:cNvSpPr txBox="1"/>
      </xdr:nvSpPr>
      <xdr:spPr>
        <a:xfrm>
          <a:off x="4490720" y="143097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79375</xdr:colOff>
      <xdr:row>18</xdr:row>
      <xdr:rowOff>3175</xdr:rowOff>
    </xdr:to>
    <xdr:sp>
      <xdr:nvSpPr>
        <xdr:cNvPr id="371" name="Text Box 9540"/>
        <xdr:cNvSpPr txBox="1"/>
      </xdr:nvSpPr>
      <xdr:spPr>
        <a:xfrm>
          <a:off x="4490720" y="143097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3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4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5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6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14</xdr:row>
      <xdr:rowOff>0</xdr:rowOff>
    </xdr:from>
    <xdr:to>
      <xdr:col>5</xdr:col>
      <xdr:colOff>762635</xdr:colOff>
      <xdr:row>16</xdr:row>
      <xdr:rowOff>116205</xdr:rowOff>
    </xdr:to>
    <xdr:pic>
      <xdr:nvPicPr>
        <xdr:cNvPr id="7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255270</xdr:colOff>
      <xdr:row>14</xdr:row>
      <xdr:rowOff>0</xdr:rowOff>
    </xdr:from>
    <xdr:to>
      <xdr:col>5</xdr:col>
      <xdr:colOff>781685</xdr:colOff>
      <xdr:row>16</xdr:row>
      <xdr:rowOff>116205</xdr:rowOff>
    </xdr:to>
    <xdr:pic>
      <xdr:nvPicPr>
        <xdr:cNvPr id="7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45990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79375</xdr:colOff>
      <xdr:row>18</xdr:row>
      <xdr:rowOff>3175</xdr:rowOff>
    </xdr:to>
    <xdr:sp>
      <xdr:nvSpPr>
        <xdr:cNvPr id="734" name="Text Box 9540"/>
        <xdr:cNvSpPr txBox="1"/>
      </xdr:nvSpPr>
      <xdr:spPr>
        <a:xfrm>
          <a:off x="4490720" y="143097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79375</xdr:colOff>
      <xdr:row>18</xdr:row>
      <xdr:rowOff>3175</xdr:rowOff>
    </xdr:to>
    <xdr:sp>
      <xdr:nvSpPr>
        <xdr:cNvPr id="735" name="Text Box 9540"/>
        <xdr:cNvSpPr txBox="1"/>
      </xdr:nvSpPr>
      <xdr:spPr>
        <a:xfrm>
          <a:off x="4490720" y="143097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2369820</xdr:colOff>
      <xdr:row>14</xdr:row>
      <xdr:rowOff>0</xdr:rowOff>
    </xdr:from>
    <xdr:to>
      <xdr:col>32</xdr:col>
      <xdr:colOff>470535</xdr:colOff>
      <xdr:row>16</xdr:row>
      <xdr:rowOff>116205</xdr:rowOff>
    </xdr:to>
    <xdr:pic>
      <xdr:nvPicPr>
        <xdr:cNvPr id="7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2183130</xdr:colOff>
      <xdr:row>14</xdr:row>
      <xdr:rowOff>0</xdr:rowOff>
    </xdr:from>
    <xdr:to>
      <xdr:col>32</xdr:col>
      <xdr:colOff>470535</xdr:colOff>
      <xdr:row>16</xdr:row>
      <xdr:rowOff>116205</xdr:rowOff>
    </xdr:to>
    <xdr:pic>
      <xdr:nvPicPr>
        <xdr:cNvPr id="7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797655" y="14309725"/>
          <a:ext cx="71310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14</xdr:row>
      <xdr:rowOff>0</xdr:rowOff>
    </xdr:from>
    <xdr:to>
      <xdr:col>32</xdr:col>
      <xdr:colOff>470535</xdr:colOff>
      <xdr:row>16</xdr:row>
      <xdr:rowOff>116205</xdr:rowOff>
    </xdr:to>
    <xdr:pic>
      <xdr:nvPicPr>
        <xdr:cNvPr id="7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14</xdr:row>
      <xdr:rowOff>0</xdr:rowOff>
    </xdr:from>
    <xdr:to>
      <xdr:col>32</xdr:col>
      <xdr:colOff>470535</xdr:colOff>
      <xdr:row>16</xdr:row>
      <xdr:rowOff>116205</xdr:rowOff>
    </xdr:to>
    <xdr:pic>
      <xdr:nvPicPr>
        <xdr:cNvPr id="7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14</xdr:row>
      <xdr:rowOff>0</xdr:rowOff>
    </xdr:from>
    <xdr:to>
      <xdr:col>32</xdr:col>
      <xdr:colOff>470535</xdr:colOff>
      <xdr:row>16</xdr:row>
      <xdr:rowOff>116205</xdr:rowOff>
    </xdr:to>
    <xdr:pic>
      <xdr:nvPicPr>
        <xdr:cNvPr id="7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14</xdr:row>
      <xdr:rowOff>0</xdr:rowOff>
    </xdr:from>
    <xdr:to>
      <xdr:col>32</xdr:col>
      <xdr:colOff>470535</xdr:colOff>
      <xdr:row>16</xdr:row>
      <xdr:rowOff>116205</xdr:rowOff>
    </xdr:to>
    <xdr:pic>
      <xdr:nvPicPr>
        <xdr:cNvPr id="7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14</xdr:row>
      <xdr:rowOff>0</xdr:rowOff>
    </xdr:from>
    <xdr:to>
      <xdr:col>32</xdr:col>
      <xdr:colOff>470535</xdr:colOff>
      <xdr:row>16</xdr:row>
      <xdr:rowOff>116205</xdr:rowOff>
    </xdr:to>
    <xdr:pic>
      <xdr:nvPicPr>
        <xdr:cNvPr id="7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14</xdr:row>
      <xdr:rowOff>0</xdr:rowOff>
    </xdr:from>
    <xdr:to>
      <xdr:col>32</xdr:col>
      <xdr:colOff>470535</xdr:colOff>
      <xdr:row>16</xdr:row>
      <xdr:rowOff>116205</xdr:rowOff>
    </xdr:to>
    <xdr:pic>
      <xdr:nvPicPr>
        <xdr:cNvPr id="7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79375</xdr:colOff>
      <xdr:row>18</xdr:row>
      <xdr:rowOff>3175</xdr:rowOff>
    </xdr:to>
    <xdr:sp>
      <xdr:nvSpPr>
        <xdr:cNvPr id="744" name="Text Box 9540"/>
        <xdr:cNvSpPr txBox="1"/>
      </xdr:nvSpPr>
      <xdr:spPr>
        <a:xfrm>
          <a:off x="5709920" y="143097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2369820</xdr:colOff>
      <xdr:row>14</xdr:row>
      <xdr:rowOff>0</xdr:rowOff>
    </xdr:from>
    <xdr:to>
      <xdr:col>32</xdr:col>
      <xdr:colOff>470535</xdr:colOff>
      <xdr:row>16</xdr:row>
      <xdr:rowOff>116205</xdr:rowOff>
    </xdr:to>
    <xdr:pic>
      <xdr:nvPicPr>
        <xdr:cNvPr id="7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14</xdr:row>
      <xdr:rowOff>0</xdr:rowOff>
    </xdr:from>
    <xdr:to>
      <xdr:col>32</xdr:col>
      <xdr:colOff>470535</xdr:colOff>
      <xdr:row>16</xdr:row>
      <xdr:rowOff>116205</xdr:rowOff>
    </xdr:to>
    <xdr:pic>
      <xdr:nvPicPr>
        <xdr:cNvPr id="7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14</xdr:row>
      <xdr:rowOff>0</xdr:rowOff>
    </xdr:from>
    <xdr:to>
      <xdr:col>32</xdr:col>
      <xdr:colOff>470535</xdr:colOff>
      <xdr:row>16</xdr:row>
      <xdr:rowOff>116205</xdr:rowOff>
    </xdr:to>
    <xdr:pic>
      <xdr:nvPicPr>
        <xdr:cNvPr id="7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14</xdr:row>
      <xdr:rowOff>0</xdr:rowOff>
    </xdr:from>
    <xdr:to>
      <xdr:col>32</xdr:col>
      <xdr:colOff>470535</xdr:colOff>
      <xdr:row>16</xdr:row>
      <xdr:rowOff>116205</xdr:rowOff>
    </xdr:to>
    <xdr:pic>
      <xdr:nvPicPr>
        <xdr:cNvPr id="7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14</xdr:row>
      <xdr:rowOff>0</xdr:rowOff>
    </xdr:from>
    <xdr:to>
      <xdr:col>32</xdr:col>
      <xdr:colOff>470535</xdr:colOff>
      <xdr:row>16</xdr:row>
      <xdr:rowOff>116205</xdr:rowOff>
    </xdr:to>
    <xdr:pic>
      <xdr:nvPicPr>
        <xdr:cNvPr id="7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14</xdr:row>
      <xdr:rowOff>0</xdr:rowOff>
    </xdr:from>
    <xdr:to>
      <xdr:col>32</xdr:col>
      <xdr:colOff>470535</xdr:colOff>
      <xdr:row>16</xdr:row>
      <xdr:rowOff>116205</xdr:rowOff>
    </xdr:to>
    <xdr:pic>
      <xdr:nvPicPr>
        <xdr:cNvPr id="7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43097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79375</xdr:colOff>
      <xdr:row>5</xdr:row>
      <xdr:rowOff>688975</xdr:rowOff>
    </xdr:to>
    <xdr:sp>
      <xdr:nvSpPr>
        <xdr:cNvPr id="751" name="Text Box 9540"/>
        <xdr:cNvSpPr txBox="1"/>
      </xdr:nvSpPr>
      <xdr:spPr>
        <a:xfrm>
          <a:off x="5709920" y="28162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7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8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9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0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688975</xdr:rowOff>
    </xdr:to>
    <xdr:sp>
      <xdr:nvSpPr>
        <xdr:cNvPr id="1117" name="Text Box 9540"/>
        <xdr:cNvSpPr txBox="1"/>
      </xdr:nvSpPr>
      <xdr:spPr>
        <a:xfrm>
          <a:off x="4490720" y="28162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688975</xdr:rowOff>
    </xdr:to>
    <xdr:sp>
      <xdr:nvSpPr>
        <xdr:cNvPr id="1118" name="Text Box 9540"/>
        <xdr:cNvSpPr txBox="1"/>
      </xdr:nvSpPr>
      <xdr:spPr>
        <a:xfrm>
          <a:off x="4490720" y="28162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1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2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3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762635</xdr:colOff>
      <xdr:row>5</xdr:row>
      <xdr:rowOff>459105</xdr:rowOff>
    </xdr:to>
    <xdr:pic>
      <xdr:nvPicPr>
        <xdr:cNvPr id="14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688975</xdr:rowOff>
    </xdr:to>
    <xdr:sp>
      <xdr:nvSpPr>
        <xdr:cNvPr id="1480" name="Text Box 9540"/>
        <xdr:cNvSpPr txBox="1"/>
      </xdr:nvSpPr>
      <xdr:spPr>
        <a:xfrm>
          <a:off x="4490720" y="28162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688975</xdr:rowOff>
    </xdr:to>
    <xdr:sp>
      <xdr:nvSpPr>
        <xdr:cNvPr id="1481" name="Text Box 9540"/>
        <xdr:cNvSpPr txBox="1"/>
      </xdr:nvSpPr>
      <xdr:spPr>
        <a:xfrm>
          <a:off x="4490720" y="28162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2369820</xdr:colOff>
      <xdr:row>5</xdr:row>
      <xdr:rowOff>0</xdr:rowOff>
    </xdr:from>
    <xdr:to>
      <xdr:col>32</xdr:col>
      <xdr:colOff>470535</xdr:colOff>
      <xdr:row>5</xdr:row>
      <xdr:rowOff>459105</xdr:rowOff>
    </xdr:to>
    <xdr:pic>
      <xdr:nvPicPr>
        <xdr:cNvPr id="14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2183130</xdr:colOff>
      <xdr:row>5</xdr:row>
      <xdr:rowOff>0</xdr:rowOff>
    </xdr:from>
    <xdr:to>
      <xdr:col>32</xdr:col>
      <xdr:colOff>470535</xdr:colOff>
      <xdr:row>5</xdr:row>
      <xdr:rowOff>459105</xdr:rowOff>
    </xdr:to>
    <xdr:pic>
      <xdr:nvPicPr>
        <xdr:cNvPr id="14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797655" y="2816225"/>
          <a:ext cx="71310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5</xdr:row>
      <xdr:rowOff>0</xdr:rowOff>
    </xdr:from>
    <xdr:to>
      <xdr:col>32</xdr:col>
      <xdr:colOff>470535</xdr:colOff>
      <xdr:row>5</xdr:row>
      <xdr:rowOff>459105</xdr:rowOff>
    </xdr:to>
    <xdr:pic>
      <xdr:nvPicPr>
        <xdr:cNvPr id="14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5</xdr:row>
      <xdr:rowOff>0</xdr:rowOff>
    </xdr:from>
    <xdr:to>
      <xdr:col>32</xdr:col>
      <xdr:colOff>470535</xdr:colOff>
      <xdr:row>5</xdr:row>
      <xdr:rowOff>459105</xdr:rowOff>
    </xdr:to>
    <xdr:pic>
      <xdr:nvPicPr>
        <xdr:cNvPr id="14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5</xdr:row>
      <xdr:rowOff>0</xdr:rowOff>
    </xdr:from>
    <xdr:to>
      <xdr:col>32</xdr:col>
      <xdr:colOff>470535</xdr:colOff>
      <xdr:row>5</xdr:row>
      <xdr:rowOff>459105</xdr:rowOff>
    </xdr:to>
    <xdr:pic>
      <xdr:nvPicPr>
        <xdr:cNvPr id="14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5</xdr:row>
      <xdr:rowOff>0</xdr:rowOff>
    </xdr:from>
    <xdr:to>
      <xdr:col>32</xdr:col>
      <xdr:colOff>470535</xdr:colOff>
      <xdr:row>5</xdr:row>
      <xdr:rowOff>459105</xdr:rowOff>
    </xdr:to>
    <xdr:pic>
      <xdr:nvPicPr>
        <xdr:cNvPr id="14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5</xdr:row>
      <xdr:rowOff>0</xdr:rowOff>
    </xdr:from>
    <xdr:to>
      <xdr:col>32</xdr:col>
      <xdr:colOff>470535</xdr:colOff>
      <xdr:row>5</xdr:row>
      <xdr:rowOff>459105</xdr:rowOff>
    </xdr:to>
    <xdr:pic>
      <xdr:nvPicPr>
        <xdr:cNvPr id="14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5</xdr:row>
      <xdr:rowOff>0</xdr:rowOff>
    </xdr:from>
    <xdr:to>
      <xdr:col>32</xdr:col>
      <xdr:colOff>470535</xdr:colOff>
      <xdr:row>5</xdr:row>
      <xdr:rowOff>459105</xdr:rowOff>
    </xdr:to>
    <xdr:pic>
      <xdr:nvPicPr>
        <xdr:cNvPr id="14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79375</xdr:colOff>
      <xdr:row>5</xdr:row>
      <xdr:rowOff>688975</xdr:rowOff>
    </xdr:to>
    <xdr:sp>
      <xdr:nvSpPr>
        <xdr:cNvPr id="1490" name="Text Box 9540"/>
        <xdr:cNvSpPr txBox="1"/>
      </xdr:nvSpPr>
      <xdr:spPr>
        <a:xfrm>
          <a:off x="5709920" y="28162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2369820</xdr:colOff>
      <xdr:row>5</xdr:row>
      <xdr:rowOff>0</xdr:rowOff>
    </xdr:from>
    <xdr:to>
      <xdr:col>32</xdr:col>
      <xdr:colOff>470535</xdr:colOff>
      <xdr:row>5</xdr:row>
      <xdr:rowOff>459105</xdr:rowOff>
    </xdr:to>
    <xdr:pic>
      <xdr:nvPicPr>
        <xdr:cNvPr id="14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5</xdr:row>
      <xdr:rowOff>0</xdr:rowOff>
    </xdr:from>
    <xdr:to>
      <xdr:col>32</xdr:col>
      <xdr:colOff>470535</xdr:colOff>
      <xdr:row>5</xdr:row>
      <xdr:rowOff>459105</xdr:rowOff>
    </xdr:to>
    <xdr:pic>
      <xdr:nvPicPr>
        <xdr:cNvPr id="14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5</xdr:row>
      <xdr:rowOff>0</xdr:rowOff>
    </xdr:from>
    <xdr:to>
      <xdr:col>32</xdr:col>
      <xdr:colOff>470535</xdr:colOff>
      <xdr:row>5</xdr:row>
      <xdr:rowOff>459105</xdr:rowOff>
    </xdr:to>
    <xdr:pic>
      <xdr:nvPicPr>
        <xdr:cNvPr id="14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5</xdr:row>
      <xdr:rowOff>0</xdr:rowOff>
    </xdr:from>
    <xdr:to>
      <xdr:col>32</xdr:col>
      <xdr:colOff>470535</xdr:colOff>
      <xdr:row>5</xdr:row>
      <xdr:rowOff>459105</xdr:rowOff>
    </xdr:to>
    <xdr:pic>
      <xdr:nvPicPr>
        <xdr:cNvPr id="14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13</xdr:row>
      <xdr:rowOff>0</xdr:rowOff>
    </xdr:from>
    <xdr:to>
      <xdr:col>32</xdr:col>
      <xdr:colOff>470535</xdr:colOff>
      <xdr:row>13</xdr:row>
      <xdr:rowOff>459105</xdr:rowOff>
    </xdr:to>
    <xdr:pic>
      <xdr:nvPicPr>
        <xdr:cNvPr id="14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13</xdr:row>
      <xdr:rowOff>0</xdr:rowOff>
    </xdr:from>
    <xdr:to>
      <xdr:col>32</xdr:col>
      <xdr:colOff>470535</xdr:colOff>
      <xdr:row>13</xdr:row>
      <xdr:rowOff>459105</xdr:rowOff>
    </xdr:to>
    <xdr:pic>
      <xdr:nvPicPr>
        <xdr:cNvPr id="14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79375</xdr:colOff>
      <xdr:row>10</xdr:row>
      <xdr:rowOff>688975</xdr:rowOff>
    </xdr:to>
    <xdr:sp>
      <xdr:nvSpPr>
        <xdr:cNvPr id="1497" name="Text Box 9540"/>
        <xdr:cNvSpPr txBox="1"/>
      </xdr:nvSpPr>
      <xdr:spPr>
        <a:xfrm>
          <a:off x="5709920" y="100044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4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4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5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6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7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688975</xdr:rowOff>
    </xdr:to>
    <xdr:sp>
      <xdr:nvSpPr>
        <xdr:cNvPr id="1863" name="Text Box 9540"/>
        <xdr:cNvSpPr txBox="1"/>
      </xdr:nvSpPr>
      <xdr:spPr>
        <a:xfrm>
          <a:off x="4490720" y="100044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688975</xdr:rowOff>
    </xdr:to>
    <xdr:sp>
      <xdr:nvSpPr>
        <xdr:cNvPr id="1864" name="Text Box 9540"/>
        <xdr:cNvSpPr txBox="1"/>
      </xdr:nvSpPr>
      <xdr:spPr>
        <a:xfrm>
          <a:off x="4490720" y="100044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8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19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0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1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10</xdr:row>
      <xdr:rowOff>0</xdr:rowOff>
    </xdr:from>
    <xdr:to>
      <xdr:col>5</xdr:col>
      <xdr:colOff>762635</xdr:colOff>
      <xdr:row>10</xdr:row>
      <xdr:rowOff>459105</xdr:rowOff>
    </xdr:to>
    <xdr:pic>
      <xdr:nvPicPr>
        <xdr:cNvPr id="22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688975</xdr:rowOff>
    </xdr:to>
    <xdr:sp>
      <xdr:nvSpPr>
        <xdr:cNvPr id="2226" name="Text Box 9540"/>
        <xdr:cNvSpPr txBox="1"/>
      </xdr:nvSpPr>
      <xdr:spPr>
        <a:xfrm>
          <a:off x="4490720" y="100044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79375</xdr:colOff>
      <xdr:row>10</xdr:row>
      <xdr:rowOff>688975</xdr:rowOff>
    </xdr:to>
    <xdr:sp>
      <xdr:nvSpPr>
        <xdr:cNvPr id="2227" name="Text Box 9540"/>
        <xdr:cNvSpPr txBox="1"/>
      </xdr:nvSpPr>
      <xdr:spPr>
        <a:xfrm>
          <a:off x="4490720" y="100044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2369820</xdr:colOff>
      <xdr:row>10</xdr:row>
      <xdr:rowOff>0</xdr:rowOff>
    </xdr:from>
    <xdr:to>
      <xdr:col>32</xdr:col>
      <xdr:colOff>470535</xdr:colOff>
      <xdr:row>10</xdr:row>
      <xdr:rowOff>459105</xdr:rowOff>
    </xdr:to>
    <xdr:pic>
      <xdr:nvPicPr>
        <xdr:cNvPr id="22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2183130</xdr:colOff>
      <xdr:row>10</xdr:row>
      <xdr:rowOff>0</xdr:rowOff>
    </xdr:from>
    <xdr:to>
      <xdr:col>32</xdr:col>
      <xdr:colOff>470535</xdr:colOff>
      <xdr:row>10</xdr:row>
      <xdr:rowOff>459105</xdr:rowOff>
    </xdr:to>
    <xdr:pic>
      <xdr:nvPicPr>
        <xdr:cNvPr id="22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797655" y="10004425"/>
          <a:ext cx="71310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10</xdr:row>
      <xdr:rowOff>0</xdr:rowOff>
    </xdr:from>
    <xdr:to>
      <xdr:col>32</xdr:col>
      <xdr:colOff>470535</xdr:colOff>
      <xdr:row>10</xdr:row>
      <xdr:rowOff>459105</xdr:rowOff>
    </xdr:to>
    <xdr:pic>
      <xdr:nvPicPr>
        <xdr:cNvPr id="22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10</xdr:row>
      <xdr:rowOff>0</xdr:rowOff>
    </xdr:from>
    <xdr:to>
      <xdr:col>32</xdr:col>
      <xdr:colOff>470535</xdr:colOff>
      <xdr:row>10</xdr:row>
      <xdr:rowOff>459105</xdr:rowOff>
    </xdr:to>
    <xdr:pic>
      <xdr:nvPicPr>
        <xdr:cNvPr id="22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10</xdr:row>
      <xdr:rowOff>0</xdr:rowOff>
    </xdr:from>
    <xdr:to>
      <xdr:col>32</xdr:col>
      <xdr:colOff>470535</xdr:colOff>
      <xdr:row>10</xdr:row>
      <xdr:rowOff>459105</xdr:rowOff>
    </xdr:to>
    <xdr:pic>
      <xdr:nvPicPr>
        <xdr:cNvPr id="22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10</xdr:row>
      <xdr:rowOff>0</xdr:rowOff>
    </xdr:from>
    <xdr:to>
      <xdr:col>32</xdr:col>
      <xdr:colOff>470535</xdr:colOff>
      <xdr:row>10</xdr:row>
      <xdr:rowOff>459105</xdr:rowOff>
    </xdr:to>
    <xdr:pic>
      <xdr:nvPicPr>
        <xdr:cNvPr id="22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10</xdr:row>
      <xdr:rowOff>0</xdr:rowOff>
    </xdr:from>
    <xdr:to>
      <xdr:col>32</xdr:col>
      <xdr:colOff>470535</xdr:colOff>
      <xdr:row>10</xdr:row>
      <xdr:rowOff>459105</xdr:rowOff>
    </xdr:to>
    <xdr:pic>
      <xdr:nvPicPr>
        <xdr:cNvPr id="22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10</xdr:row>
      <xdr:rowOff>0</xdr:rowOff>
    </xdr:from>
    <xdr:to>
      <xdr:col>32</xdr:col>
      <xdr:colOff>470535</xdr:colOff>
      <xdr:row>10</xdr:row>
      <xdr:rowOff>459105</xdr:rowOff>
    </xdr:to>
    <xdr:pic>
      <xdr:nvPicPr>
        <xdr:cNvPr id="22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79375</xdr:colOff>
      <xdr:row>10</xdr:row>
      <xdr:rowOff>688975</xdr:rowOff>
    </xdr:to>
    <xdr:sp>
      <xdr:nvSpPr>
        <xdr:cNvPr id="2236" name="Text Box 9540"/>
        <xdr:cNvSpPr txBox="1"/>
      </xdr:nvSpPr>
      <xdr:spPr>
        <a:xfrm>
          <a:off x="5709920" y="100044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2369820</xdr:colOff>
      <xdr:row>10</xdr:row>
      <xdr:rowOff>0</xdr:rowOff>
    </xdr:from>
    <xdr:to>
      <xdr:col>32</xdr:col>
      <xdr:colOff>470535</xdr:colOff>
      <xdr:row>10</xdr:row>
      <xdr:rowOff>459105</xdr:rowOff>
    </xdr:to>
    <xdr:pic>
      <xdr:nvPicPr>
        <xdr:cNvPr id="22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10</xdr:row>
      <xdr:rowOff>0</xdr:rowOff>
    </xdr:from>
    <xdr:to>
      <xdr:col>32</xdr:col>
      <xdr:colOff>470535</xdr:colOff>
      <xdr:row>10</xdr:row>
      <xdr:rowOff>459105</xdr:rowOff>
    </xdr:to>
    <xdr:pic>
      <xdr:nvPicPr>
        <xdr:cNvPr id="22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10</xdr:row>
      <xdr:rowOff>0</xdr:rowOff>
    </xdr:from>
    <xdr:to>
      <xdr:col>32</xdr:col>
      <xdr:colOff>470535</xdr:colOff>
      <xdr:row>10</xdr:row>
      <xdr:rowOff>459105</xdr:rowOff>
    </xdr:to>
    <xdr:pic>
      <xdr:nvPicPr>
        <xdr:cNvPr id="22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10</xdr:row>
      <xdr:rowOff>0</xdr:rowOff>
    </xdr:from>
    <xdr:to>
      <xdr:col>32</xdr:col>
      <xdr:colOff>470535</xdr:colOff>
      <xdr:row>10</xdr:row>
      <xdr:rowOff>459105</xdr:rowOff>
    </xdr:to>
    <xdr:pic>
      <xdr:nvPicPr>
        <xdr:cNvPr id="22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10</xdr:row>
      <xdr:rowOff>0</xdr:rowOff>
    </xdr:from>
    <xdr:to>
      <xdr:col>32</xdr:col>
      <xdr:colOff>470535</xdr:colOff>
      <xdr:row>10</xdr:row>
      <xdr:rowOff>459105</xdr:rowOff>
    </xdr:to>
    <xdr:pic>
      <xdr:nvPicPr>
        <xdr:cNvPr id="22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10</xdr:row>
      <xdr:rowOff>0</xdr:rowOff>
    </xdr:from>
    <xdr:to>
      <xdr:col>32</xdr:col>
      <xdr:colOff>470535</xdr:colOff>
      <xdr:row>10</xdr:row>
      <xdr:rowOff>459105</xdr:rowOff>
    </xdr:to>
    <xdr:pic>
      <xdr:nvPicPr>
        <xdr:cNvPr id="22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79375</xdr:colOff>
      <xdr:row>12</xdr:row>
      <xdr:rowOff>688975</xdr:rowOff>
    </xdr:to>
    <xdr:sp>
      <xdr:nvSpPr>
        <xdr:cNvPr id="2243" name="Text Box 9540"/>
        <xdr:cNvSpPr txBox="1"/>
      </xdr:nvSpPr>
      <xdr:spPr>
        <a:xfrm>
          <a:off x="5709920" y="121253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2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3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4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5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79375</xdr:colOff>
      <xdr:row>12</xdr:row>
      <xdr:rowOff>688975</xdr:rowOff>
    </xdr:to>
    <xdr:sp>
      <xdr:nvSpPr>
        <xdr:cNvPr id="2609" name="Text Box 9540"/>
        <xdr:cNvSpPr txBox="1"/>
      </xdr:nvSpPr>
      <xdr:spPr>
        <a:xfrm>
          <a:off x="4490720" y="121253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79375</xdr:colOff>
      <xdr:row>12</xdr:row>
      <xdr:rowOff>688975</xdr:rowOff>
    </xdr:to>
    <xdr:sp>
      <xdr:nvSpPr>
        <xdr:cNvPr id="2610" name="Text Box 9540"/>
        <xdr:cNvSpPr txBox="1"/>
      </xdr:nvSpPr>
      <xdr:spPr>
        <a:xfrm>
          <a:off x="4490720" y="121253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6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7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8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12</xdr:row>
      <xdr:rowOff>0</xdr:rowOff>
    </xdr:from>
    <xdr:to>
      <xdr:col>5</xdr:col>
      <xdr:colOff>762635</xdr:colOff>
      <xdr:row>12</xdr:row>
      <xdr:rowOff>459105</xdr:rowOff>
    </xdr:to>
    <xdr:pic>
      <xdr:nvPicPr>
        <xdr:cNvPr id="29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79375</xdr:colOff>
      <xdr:row>12</xdr:row>
      <xdr:rowOff>688975</xdr:rowOff>
    </xdr:to>
    <xdr:sp>
      <xdr:nvSpPr>
        <xdr:cNvPr id="2970" name="Text Box 9540"/>
        <xdr:cNvSpPr txBox="1"/>
      </xdr:nvSpPr>
      <xdr:spPr>
        <a:xfrm>
          <a:off x="4490720" y="121253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79375</xdr:colOff>
      <xdr:row>12</xdr:row>
      <xdr:rowOff>688975</xdr:rowOff>
    </xdr:to>
    <xdr:sp>
      <xdr:nvSpPr>
        <xdr:cNvPr id="2971" name="Text Box 9540"/>
        <xdr:cNvSpPr txBox="1"/>
      </xdr:nvSpPr>
      <xdr:spPr>
        <a:xfrm>
          <a:off x="4490720" y="121253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2369820</xdr:colOff>
      <xdr:row>12</xdr:row>
      <xdr:rowOff>0</xdr:rowOff>
    </xdr:from>
    <xdr:to>
      <xdr:col>32</xdr:col>
      <xdr:colOff>470535</xdr:colOff>
      <xdr:row>12</xdr:row>
      <xdr:rowOff>459105</xdr:rowOff>
    </xdr:to>
    <xdr:pic>
      <xdr:nvPicPr>
        <xdr:cNvPr id="29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2183130</xdr:colOff>
      <xdr:row>12</xdr:row>
      <xdr:rowOff>0</xdr:rowOff>
    </xdr:from>
    <xdr:to>
      <xdr:col>32</xdr:col>
      <xdr:colOff>470535</xdr:colOff>
      <xdr:row>12</xdr:row>
      <xdr:rowOff>459105</xdr:rowOff>
    </xdr:to>
    <xdr:pic>
      <xdr:nvPicPr>
        <xdr:cNvPr id="29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797655" y="12125325"/>
          <a:ext cx="71310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12</xdr:row>
      <xdr:rowOff>0</xdr:rowOff>
    </xdr:from>
    <xdr:to>
      <xdr:col>32</xdr:col>
      <xdr:colOff>470535</xdr:colOff>
      <xdr:row>12</xdr:row>
      <xdr:rowOff>459105</xdr:rowOff>
    </xdr:to>
    <xdr:pic>
      <xdr:nvPicPr>
        <xdr:cNvPr id="29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12</xdr:row>
      <xdr:rowOff>0</xdr:rowOff>
    </xdr:from>
    <xdr:to>
      <xdr:col>32</xdr:col>
      <xdr:colOff>470535</xdr:colOff>
      <xdr:row>12</xdr:row>
      <xdr:rowOff>459105</xdr:rowOff>
    </xdr:to>
    <xdr:pic>
      <xdr:nvPicPr>
        <xdr:cNvPr id="29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12</xdr:row>
      <xdr:rowOff>0</xdr:rowOff>
    </xdr:from>
    <xdr:to>
      <xdr:col>32</xdr:col>
      <xdr:colOff>470535</xdr:colOff>
      <xdr:row>12</xdr:row>
      <xdr:rowOff>459105</xdr:rowOff>
    </xdr:to>
    <xdr:pic>
      <xdr:nvPicPr>
        <xdr:cNvPr id="29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12</xdr:row>
      <xdr:rowOff>0</xdr:rowOff>
    </xdr:from>
    <xdr:to>
      <xdr:col>32</xdr:col>
      <xdr:colOff>470535</xdr:colOff>
      <xdr:row>12</xdr:row>
      <xdr:rowOff>459105</xdr:rowOff>
    </xdr:to>
    <xdr:pic>
      <xdr:nvPicPr>
        <xdr:cNvPr id="29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12</xdr:row>
      <xdr:rowOff>0</xdr:rowOff>
    </xdr:from>
    <xdr:to>
      <xdr:col>32</xdr:col>
      <xdr:colOff>470535</xdr:colOff>
      <xdr:row>12</xdr:row>
      <xdr:rowOff>459105</xdr:rowOff>
    </xdr:to>
    <xdr:pic>
      <xdr:nvPicPr>
        <xdr:cNvPr id="29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12</xdr:row>
      <xdr:rowOff>0</xdr:rowOff>
    </xdr:from>
    <xdr:to>
      <xdr:col>32</xdr:col>
      <xdr:colOff>470535</xdr:colOff>
      <xdr:row>12</xdr:row>
      <xdr:rowOff>459105</xdr:rowOff>
    </xdr:to>
    <xdr:pic>
      <xdr:nvPicPr>
        <xdr:cNvPr id="29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79375</xdr:colOff>
      <xdr:row>12</xdr:row>
      <xdr:rowOff>688975</xdr:rowOff>
    </xdr:to>
    <xdr:sp>
      <xdr:nvSpPr>
        <xdr:cNvPr id="2980" name="Text Box 9540"/>
        <xdr:cNvSpPr txBox="1"/>
      </xdr:nvSpPr>
      <xdr:spPr>
        <a:xfrm>
          <a:off x="5709920" y="121253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2369820</xdr:colOff>
      <xdr:row>12</xdr:row>
      <xdr:rowOff>0</xdr:rowOff>
    </xdr:from>
    <xdr:to>
      <xdr:col>32</xdr:col>
      <xdr:colOff>470535</xdr:colOff>
      <xdr:row>12</xdr:row>
      <xdr:rowOff>459105</xdr:rowOff>
    </xdr:to>
    <xdr:pic>
      <xdr:nvPicPr>
        <xdr:cNvPr id="29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12</xdr:row>
      <xdr:rowOff>0</xdr:rowOff>
    </xdr:from>
    <xdr:to>
      <xdr:col>32</xdr:col>
      <xdr:colOff>470535</xdr:colOff>
      <xdr:row>12</xdr:row>
      <xdr:rowOff>459105</xdr:rowOff>
    </xdr:to>
    <xdr:pic>
      <xdr:nvPicPr>
        <xdr:cNvPr id="29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12</xdr:row>
      <xdr:rowOff>0</xdr:rowOff>
    </xdr:from>
    <xdr:to>
      <xdr:col>32</xdr:col>
      <xdr:colOff>470535</xdr:colOff>
      <xdr:row>12</xdr:row>
      <xdr:rowOff>459105</xdr:rowOff>
    </xdr:to>
    <xdr:pic>
      <xdr:nvPicPr>
        <xdr:cNvPr id="29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12</xdr:row>
      <xdr:rowOff>0</xdr:rowOff>
    </xdr:from>
    <xdr:to>
      <xdr:col>32</xdr:col>
      <xdr:colOff>470535</xdr:colOff>
      <xdr:row>12</xdr:row>
      <xdr:rowOff>459105</xdr:rowOff>
    </xdr:to>
    <xdr:pic>
      <xdr:nvPicPr>
        <xdr:cNvPr id="29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12</xdr:row>
      <xdr:rowOff>0</xdr:rowOff>
    </xdr:from>
    <xdr:to>
      <xdr:col>32</xdr:col>
      <xdr:colOff>470535</xdr:colOff>
      <xdr:row>12</xdr:row>
      <xdr:rowOff>459105</xdr:rowOff>
    </xdr:to>
    <xdr:pic>
      <xdr:nvPicPr>
        <xdr:cNvPr id="29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12</xdr:row>
      <xdr:rowOff>0</xdr:rowOff>
    </xdr:from>
    <xdr:to>
      <xdr:col>32</xdr:col>
      <xdr:colOff>470535</xdr:colOff>
      <xdr:row>12</xdr:row>
      <xdr:rowOff>459105</xdr:rowOff>
    </xdr:to>
    <xdr:pic>
      <xdr:nvPicPr>
        <xdr:cNvPr id="29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21253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79375</xdr:colOff>
      <xdr:row>13</xdr:row>
      <xdr:rowOff>688975</xdr:rowOff>
    </xdr:to>
    <xdr:sp>
      <xdr:nvSpPr>
        <xdr:cNvPr id="2987" name="Text Box 9540"/>
        <xdr:cNvSpPr txBox="1"/>
      </xdr:nvSpPr>
      <xdr:spPr>
        <a:xfrm>
          <a:off x="5709920" y="130778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29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29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29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29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29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29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29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29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29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29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29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29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0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1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2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79375</xdr:colOff>
      <xdr:row>13</xdr:row>
      <xdr:rowOff>688975</xdr:rowOff>
    </xdr:to>
    <xdr:sp>
      <xdr:nvSpPr>
        <xdr:cNvPr id="3353" name="Text Box 9540"/>
        <xdr:cNvSpPr txBox="1"/>
      </xdr:nvSpPr>
      <xdr:spPr>
        <a:xfrm>
          <a:off x="4490720" y="130778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79375</xdr:colOff>
      <xdr:row>13</xdr:row>
      <xdr:rowOff>688975</xdr:rowOff>
    </xdr:to>
    <xdr:sp>
      <xdr:nvSpPr>
        <xdr:cNvPr id="3354" name="Text Box 9540"/>
        <xdr:cNvSpPr txBox="1"/>
      </xdr:nvSpPr>
      <xdr:spPr>
        <a:xfrm>
          <a:off x="4490720" y="130778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3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4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5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6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7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7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7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7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7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7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7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7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7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7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7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7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7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7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7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13</xdr:row>
      <xdr:rowOff>0</xdr:rowOff>
    </xdr:from>
    <xdr:to>
      <xdr:col>5</xdr:col>
      <xdr:colOff>762635</xdr:colOff>
      <xdr:row>13</xdr:row>
      <xdr:rowOff>459105</xdr:rowOff>
    </xdr:to>
    <xdr:pic>
      <xdr:nvPicPr>
        <xdr:cNvPr id="37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2694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255270</xdr:colOff>
      <xdr:row>13</xdr:row>
      <xdr:rowOff>0</xdr:rowOff>
    </xdr:from>
    <xdr:to>
      <xdr:col>5</xdr:col>
      <xdr:colOff>781685</xdr:colOff>
      <xdr:row>13</xdr:row>
      <xdr:rowOff>459105</xdr:rowOff>
    </xdr:to>
    <xdr:pic>
      <xdr:nvPicPr>
        <xdr:cNvPr id="37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745990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79375</xdr:colOff>
      <xdr:row>13</xdr:row>
      <xdr:rowOff>688975</xdr:rowOff>
    </xdr:to>
    <xdr:sp>
      <xdr:nvSpPr>
        <xdr:cNvPr id="3717" name="Text Box 9540"/>
        <xdr:cNvSpPr txBox="1"/>
      </xdr:nvSpPr>
      <xdr:spPr>
        <a:xfrm>
          <a:off x="4490720" y="130778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79375</xdr:colOff>
      <xdr:row>13</xdr:row>
      <xdr:rowOff>688975</xdr:rowOff>
    </xdr:to>
    <xdr:sp>
      <xdr:nvSpPr>
        <xdr:cNvPr id="3718" name="Text Box 9540"/>
        <xdr:cNvSpPr txBox="1"/>
      </xdr:nvSpPr>
      <xdr:spPr>
        <a:xfrm>
          <a:off x="4490720" y="130778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2369820</xdr:colOff>
      <xdr:row>13</xdr:row>
      <xdr:rowOff>0</xdr:rowOff>
    </xdr:from>
    <xdr:to>
      <xdr:col>32</xdr:col>
      <xdr:colOff>470535</xdr:colOff>
      <xdr:row>13</xdr:row>
      <xdr:rowOff>459105</xdr:rowOff>
    </xdr:to>
    <xdr:pic>
      <xdr:nvPicPr>
        <xdr:cNvPr id="37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2183130</xdr:colOff>
      <xdr:row>13</xdr:row>
      <xdr:rowOff>0</xdr:rowOff>
    </xdr:from>
    <xdr:to>
      <xdr:col>32</xdr:col>
      <xdr:colOff>470535</xdr:colOff>
      <xdr:row>13</xdr:row>
      <xdr:rowOff>459105</xdr:rowOff>
    </xdr:to>
    <xdr:pic>
      <xdr:nvPicPr>
        <xdr:cNvPr id="37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797655" y="13077825"/>
          <a:ext cx="71310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13</xdr:row>
      <xdr:rowOff>0</xdr:rowOff>
    </xdr:from>
    <xdr:to>
      <xdr:col>32</xdr:col>
      <xdr:colOff>470535</xdr:colOff>
      <xdr:row>13</xdr:row>
      <xdr:rowOff>459105</xdr:rowOff>
    </xdr:to>
    <xdr:pic>
      <xdr:nvPicPr>
        <xdr:cNvPr id="37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13</xdr:row>
      <xdr:rowOff>0</xdr:rowOff>
    </xdr:from>
    <xdr:to>
      <xdr:col>32</xdr:col>
      <xdr:colOff>470535</xdr:colOff>
      <xdr:row>13</xdr:row>
      <xdr:rowOff>459105</xdr:rowOff>
    </xdr:to>
    <xdr:pic>
      <xdr:nvPicPr>
        <xdr:cNvPr id="37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13</xdr:row>
      <xdr:rowOff>0</xdr:rowOff>
    </xdr:from>
    <xdr:to>
      <xdr:col>32</xdr:col>
      <xdr:colOff>470535</xdr:colOff>
      <xdr:row>13</xdr:row>
      <xdr:rowOff>459105</xdr:rowOff>
    </xdr:to>
    <xdr:pic>
      <xdr:nvPicPr>
        <xdr:cNvPr id="37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13</xdr:row>
      <xdr:rowOff>0</xdr:rowOff>
    </xdr:from>
    <xdr:to>
      <xdr:col>32</xdr:col>
      <xdr:colOff>470535</xdr:colOff>
      <xdr:row>13</xdr:row>
      <xdr:rowOff>459105</xdr:rowOff>
    </xdr:to>
    <xdr:pic>
      <xdr:nvPicPr>
        <xdr:cNvPr id="37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13</xdr:row>
      <xdr:rowOff>0</xdr:rowOff>
    </xdr:from>
    <xdr:to>
      <xdr:col>32</xdr:col>
      <xdr:colOff>470535</xdr:colOff>
      <xdr:row>13</xdr:row>
      <xdr:rowOff>459105</xdr:rowOff>
    </xdr:to>
    <xdr:pic>
      <xdr:nvPicPr>
        <xdr:cNvPr id="37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13</xdr:row>
      <xdr:rowOff>0</xdr:rowOff>
    </xdr:from>
    <xdr:to>
      <xdr:col>32</xdr:col>
      <xdr:colOff>470535</xdr:colOff>
      <xdr:row>13</xdr:row>
      <xdr:rowOff>459105</xdr:rowOff>
    </xdr:to>
    <xdr:pic>
      <xdr:nvPicPr>
        <xdr:cNvPr id="37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30778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79375</xdr:colOff>
      <xdr:row>13</xdr:row>
      <xdr:rowOff>688975</xdr:rowOff>
    </xdr:to>
    <xdr:sp>
      <xdr:nvSpPr>
        <xdr:cNvPr id="3727" name="Text Box 9540"/>
        <xdr:cNvSpPr txBox="1"/>
      </xdr:nvSpPr>
      <xdr:spPr>
        <a:xfrm>
          <a:off x="5709920" y="130778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2369820</xdr:colOff>
      <xdr:row>5</xdr:row>
      <xdr:rowOff>0</xdr:rowOff>
    </xdr:from>
    <xdr:to>
      <xdr:col>32</xdr:col>
      <xdr:colOff>470535</xdr:colOff>
      <xdr:row>5</xdr:row>
      <xdr:rowOff>459105</xdr:rowOff>
    </xdr:to>
    <xdr:pic>
      <xdr:nvPicPr>
        <xdr:cNvPr id="37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5</xdr:row>
      <xdr:rowOff>0</xdr:rowOff>
    </xdr:from>
    <xdr:to>
      <xdr:col>32</xdr:col>
      <xdr:colOff>470535</xdr:colOff>
      <xdr:row>5</xdr:row>
      <xdr:rowOff>459105</xdr:rowOff>
    </xdr:to>
    <xdr:pic>
      <xdr:nvPicPr>
        <xdr:cNvPr id="37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5</xdr:row>
      <xdr:rowOff>0</xdr:rowOff>
    </xdr:from>
    <xdr:to>
      <xdr:col>32</xdr:col>
      <xdr:colOff>470535</xdr:colOff>
      <xdr:row>5</xdr:row>
      <xdr:rowOff>459105</xdr:rowOff>
    </xdr:to>
    <xdr:pic>
      <xdr:nvPicPr>
        <xdr:cNvPr id="37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5</xdr:row>
      <xdr:rowOff>0</xdr:rowOff>
    </xdr:from>
    <xdr:to>
      <xdr:col>32</xdr:col>
      <xdr:colOff>470535</xdr:colOff>
      <xdr:row>5</xdr:row>
      <xdr:rowOff>459105</xdr:rowOff>
    </xdr:to>
    <xdr:pic>
      <xdr:nvPicPr>
        <xdr:cNvPr id="37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28162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10</xdr:row>
      <xdr:rowOff>0</xdr:rowOff>
    </xdr:from>
    <xdr:to>
      <xdr:col>32</xdr:col>
      <xdr:colOff>470535</xdr:colOff>
      <xdr:row>10</xdr:row>
      <xdr:rowOff>459105</xdr:rowOff>
    </xdr:to>
    <xdr:pic>
      <xdr:nvPicPr>
        <xdr:cNvPr id="37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10</xdr:row>
      <xdr:rowOff>0</xdr:rowOff>
    </xdr:from>
    <xdr:to>
      <xdr:col>32</xdr:col>
      <xdr:colOff>470535</xdr:colOff>
      <xdr:row>10</xdr:row>
      <xdr:rowOff>459105</xdr:rowOff>
    </xdr:to>
    <xdr:pic>
      <xdr:nvPicPr>
        <xdr:cNvPr id="37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6984345" y="100044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6</xdr:col>
      <xdr:colOff>79375</xdr:colOff>
      <xdr:row>11</xdr:row>
      <xdr:rowOff>3175</xdr:rowOff>
    </xdr:to>
    <xdr:sp>
      <xdr:nvSpPr>
        <xdr:cNvPr id="2" name="Text Box 9540"/>
        <xdr:cNvSpPr txBox="1"/>
      </xdr:nvSpPr>
      <xdr:spPr>
        <a:xfrm>
          <a:off x="53479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79375</xdr:colOff>
      <xdr:row>11</xdr:row>
      <xdr:rowOff>3175</xdr:rowOff>
    </xdr:to>
    <xdr:sp>
      <xdr:nvSpPr>
        <xdr:cNvPr id="368" name="Text Box 9540"/>
        <xdr:cNvSpPr txBox="1"/>
      </xdr:nvSpPr>
      <xdr:spPr>
        <a:xfrm>
          <a:off x="41287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79375</xdr:colOff>
      <xdr:row>11</xdr:row>
      <xdr:rowOff>3175</xdr:rowOff>
    </xdr:to>
    <xdr:sp>
      <xdr:nvSpPr>
        <xdr:cNvPr id="369" name="Text Box 9540"/>
        <xdr:cNvSpPr txBox="1"/>
      </xdr:nvSpPr>
      <xdr:spPr>
        <a:xfrm>
          <a:off x="41287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79375</xdr:colOff>
      <xdr:row>11</xdr:row>
      <xdr:rowOff>3175</xdr:rowOff>
    </xdr:to>
    <xdr:sp>
      <xdr:nvSpPr>
        <xdr:cNvPr id="370" name="Text Box 9540"/>
        <xdr:cNvSpPr txBox="1"/>
      </xdr:nvSpPr>
      <xdr:spPr>
        <a:xfrm>
          <a:off x="41287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79375</xdr:colOff>
      <xdr:row>11</xdr:row>
      <xdr:rowOff>3175</xdr:rowOff>
    </xdr:to>
    <xdr:sp>
      <xdr:nvSpPr>
        <xdr:cNvPr id="371" name="Text Box 9540"/>
        <xdr:cNvSpPr txBox="1"/>
      </xdr:nvSpPr>
      <xdr:spPr>
        <a:xfrm>
          <a:off x="41287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4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5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6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255270</xdr:colOff>
      <xdr:row>7</xdr:row>
      <xdr:rowOff>0</xdr:rowOff>
    </xdr:from>
    <xdr:to>
      <xdr:col>5</xdr:col>
      <xdr:colOff>781685</xdr:colOff>
      <xdr:row>9</xdr:row>
      <xdr:rowOff>116205</xdr:rowOff>
    </xdr:to>
    <xdr:pic>
      <xdr:nvPicPr>
        <xdr:cNvPr id="7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8404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79375</xdr:colOff>
      <xdr:row>11</xdr:row>
      <xdr:rowOff>3175</xdr:rowOff>
    </xdr:to>
    <xdr:sp>
      <xdr:nvSpPr>
        <xdr:cNvPr id="734" name="Text Box 9540"/>
        <xdr:cNvSpPr txBox="1"/>
      </xdr:nvSpPr>
      <xdr:spPr>
        <a:xfrm>
          <a:off x="41287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79375</xdr:colOff>
      <xdr:row>11</xdr:row>
      <xdr:rowOff>3175</xdr:rowOff>
    </xdr:to>
    <xdr:sp>
      <xdr:nvSpPr>
        <xdr:cNvPr id="735" name="Text Box 9540"/>
        <xdr:cNvSpPr txBox="1"/>
      </xdr:nvSpPr>
      <xdr:spPr>
        <a:xfrm>
          <a:off x="41287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7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2183130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7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2922865" y="6016625"/>
          <a:ext cx="71310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7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7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7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7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7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7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79375</xdr:colOff>
      <xdr:row>11</xdr:row>
      <xdr:rowOff>3175</xdr:rowOff>
    </xdr:to>
    <xdr:sp>
      <xdr:nvSpPr>
        <xdr:cNvPr id="748" name="Text Box 9540"/>
        <xdr:cNvSpPr txBox="1"/>
      </xdr:nvSpPr>
      <xdr:spPr>
        <a:xfrm>
          <a:off x="53479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7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7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7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7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7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7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79375</xdr:colOff>
      <xdr:row>11</xdr:row>
      <xdr:rowOff>3175</xdr:rowOff>
    </xdr:to>
    <xdr:sp>
      <xdr:nvSpPr>
        <xdr:cNvPr id="739" name="Text Box 9540"/>
        <xdr:cNvSpPr txBox="1"/>
      </xdr:nvSpPr>
      <xdr:spPr>
        <a:xfrm>
          <a:off x="53479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7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8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9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0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79375</xdr:colOff>
      <xdr:row>11</xdr:row>
      <xdr:rowOff>3175</xdr:rowOff>
    </xdr:to>
    <xdr:sp>
      <xdr:nvSpPr>
        <xdr:cNvPr id="1117" name="Text Box 9540"/>
        <xdr:cNvSpPr txBox="1"/>
      </xdr:nvSpPr>
      <xdr:spPr>
        <a:xfrm>
          <a:off x="41287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79375</xdr:colOff>
      <xdr:row>11</xdr:row>
      <xdr:rowOff>3175</xdr:rowOff>
    </xdr:to>
    <xdr:sp>
      <xdr:nvSpPr>
        <xdr:cNvPr id="1118" name="Text Box 9540"/>
        <xdr:cNvSpPr txBox="1"/>
      </xdr:nvSpPr>
      <xdr:spPr>
        <a:xfrm>
          <a:off x="41287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1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2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3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4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79375</xdr:colOff>
      <xdr:row>11</xdr:row>
      <xdr:rowOff>3175</xdr:rowOff>
    </xdr:to>
    <xdr:sp>
      <xdr:nvSpPr>
        <xdr:cNvPr id="1481" name="Text Box 9540"/>
        <xdr:cNvSpPr txBox="1"/>
      </xdr:nvSpPr>
      <xdr:spPr>
        <a:xfrm>
          <a:off x="41287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79375</xdr:colOff>
      <xdr:row>11</xdr:row>
      <xdr:rowOff>3175</xdr:rowOff>
    </xdr:to>
    <xdr:sp>
      <xdr:nvSpPr>
        <xdr:cNvPr id="1482" name="Text Box 9540"/>
        <xdr:cNvSpPr txBox="1"/>
      </xdr:nvSpPr>
      <xdr:spPr>
        <a:xfrm>
          <a:off x="41287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14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2183130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14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2922865" y="6016625"/>
          <a:ext cx="71310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14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14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14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14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14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14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79375</xdr:colOff>
      <xdr:row>11</xdr:row>
      <xdr:rowOff>3175</xdr:rowOff>
    </xdr:to>
    <xdr:sp>
      <xdr:nvSpPr>
        <xdr:cNvPr id="1491" name="Text Box 9540"/>
        <xdr:cNvSpPr txBox="1"/>
      </xdr:nvSpPr>
      <xdr:spPr>
        <a:xfrm>
          <a:off x="53479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14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14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14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14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14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14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79375</xdr:colOff>
      <xdr:row>11</xdr:row>
      <xdr:rowOff>3175</xdr:rowOff>
    </xdr:to>
    <xdr:sp>
      <xdr:nvSpPr>
        <xdr:cNvPr id="1499" name="Text Box 9540"/>
        <xdr:cNvSpPr txBox="1"/>
      </xdr:nvSpPr>
      <xdr:spPr>
        <a:xfrm>
          <a:off x="53479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5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6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7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79375</xdr:colOff>
      <xdr:row>11</xdr:row>
      <xdr:rowOff>3175</xdr:rowOff>
    </xdr:to>
    <xdr:sp>
      <xdr:nvSpPr>
        <xdr:cNvPr id="1865" name="Text Box 9540"/>
        <xdr:cNvSpPr txBox="1"/>
      </xdr:nvSpPr>
      <xdr:spPr>
        <a:xfrm>
          <a:off x="41287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79375</xdr:colOff>
      <xdr:row>11</xdr:row>
      <xdr:rowOff>3175</xdr:rowOff>
    </xdr:to>
    <xdr:sp>
      <xdr:nvSpPr>
        <xdr:cNvPr id="1866" name="Text Box 9540"/>
        <xdr:cNvSpPr txBox="1"/>
      </xdr:nvSpPr>
      <xdr:spPr>
        <a:xfrm>
          <a:off x="41287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8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19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0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1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79375</xdr:colOff>
      <xdr:row>11</xdr:row>
      <xdr:rowOff>3175</xdr:rowOff>
    </xdr:to>
    <xdr:sp>
      <xdr:nvSpPr>
        <xdr:cNvPr id="2229" name="Text Box 9540"/>
        <xdr:cNvSpPr txBox="1"/>
      </xdr:nvSpPr>
      <xdr:spPr>
        <a:xfrm>
          <a:off x="41287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79375</xdr:colOff>
      <xdr:row>11</xdr:row>
      <xdr:rowOff>3175</xdr:rowOff>
    </xdr:to>
    <xdr:sp>
      <xdr:nvSpPr>
        <xdr:cNvPr id="2230" name="Text Box 9540"/>
        <xdr:cNvSpPr txBox="1"/>
      </xdr:nvSpPr>
      <xdr:spPr>
        <a:xfrm>
          <a:off x="41287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2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2183130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2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2922865" y="6016625"/>
          <a:ext cx="71310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2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2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2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2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2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2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79375</xdr:colOff>
      <xdr:row>11</xdr:row>
      <xdr:rowOff>3175</xdr:rowOff>
    </xdr:to>
    <xdr:sp>
      <xdr:nvSpPr>
        <xdr:cNvPr id="2239" name="Text Box 9540"/>
        <xdr:cNvSpPr txBox="1"/>
      </xdr:nvSpPr>
      <xdr:spPr>
        <a:xfrm>
          <a:off x="53479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2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2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2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2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2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2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79375</xdr:colOff>
      <xdr:row>11</xdr:row>
      <xdr:rowOff>3175</xdr:rowOff>
    </xdr:to>
    <xdr:sp>
      <xdr:nvSpPr>
        <xdr:cNvPr id="2246" name="Text Box 9540"/>
        <xdr:cNvSpPr txBox="1"/>
      </xdr:nvSpPr>
      <xdr:spPr>
        <a:xfrm>
          <a:off x="53479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2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3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4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5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79375</xdr:colOff>
      <xdr:row>11</xdr:row>
      <xdr:rowOff>3175</xdr:rowOff>
    </xdr:to>
    <xdr:sp>
      <xdr:nvSpPr>
        <xdr:cNvPr id="2612" name="Text Box 9540"/>
        <xdr:cNvSpPr txBox="1"/>
      </xdr:nvSpPr>
      <xdr:spPr>
        <a:xfrm>
          <a:off x="41287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79375</xdr:colOff>
      <xdr:row>11</xdr:row>
      <xdr:rowOff>3175</xdr:rowOff>
    </xdr:to>
    <xdr:sp>
      <xdr:nvSpPr>
        <xdr:cNvPr id="2613" name="Text Box 9540"/>
        <xdr:cNvSpPr txBox="1"/>
      </xdr:nvSpPr>
      <xdr:spPr>
        <a:xfrm>
          <a:off x="41287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6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7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8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79375</xdr:colOff>
      <xdr:row>11</xdr:row>
      <xdr:rowOff>3175</xdr:rowOff>
    </xdr:to>
    <xdr:sp>
      <xdr:nvSpPr>
        <xdr:cNvPr id="2976" name="Text Box 9540"/>
        <xdr:cNvSpPr txBox="1"/>
      </xdr:nvSpPr>
      <xdr:spPr>
        <a:xfrm>
          <a:off x="41287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79375</xdr:colOff>
      <xdr:row>11</xdr:row>
      <xdr:rowOff>3175</xdr:rowOff>
    </xdr:to>
    <xdr:sp>
      <xdr:nvSpPr>
        <xdr:cNvPr id="2977" name="Text Box 9540"/>
        <xdr:cNvSpPr txBox="1"/>
      </xdr:nvSpPr>
      <xdr:spPr>
        <a:xfrm>
          <a:off x="41287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9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2183130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9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2922865" y="6016625"/>
          <a:ext cx="71310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9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9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9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9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9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9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79375</xdr:colOff>
      <xdr:row>11</xdr:row>
      <xdr:rowOff>3175</xdr:rowOff>
    </xdr:to>
    <xdr:sp>
      <xdr:nvSpPr>
        <xdr:cNvPr id="2986" name="Text Box 9540"/>
        <xdr:cNvSpPr txBox="1"/>
      </xdr:nvSpPr>
      <xdr:spPr>
        <a:xfrm>
          <a:off x="53479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9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9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9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9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9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29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79375</xdr:colOff>
      <xdr:row>11</xdr:row>
      <xdr:rowOff>3175</xdr:rowOff>
    </xdr:to>
    <xdr:sp>
      <xdr:nvSpPr>
        <xdr:cNvPr id="2993" name="Text Box 9540"/>
        <xdr:cNvSpPr txBox="1"/>
      </xdr:nvSpPr>
      <xdr:spPr>
        <a:xfrm>
          <a:off x="53479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29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0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1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2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79375</xdr:colOff>
      <xdr:row>11</xdr:row>
      <xdr:rowOff>3175</xdr:rowOff>
    </xdr:to>
    <xdr:sp>
      <xdr:nvSpPr>
        <xdr:cNvPr id="3359" name="Text Box 9540"/>
        <xdr:cNvSpPr txBox="1"/>
      </xdr:nvSpPr>
      <xdr:spPr>
        <a:xfrm>
          <a:off x="41287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79375</xdr:colOff>
      <xdr:row>11</xdr:row>
      <xdr:rowOff>3175</xdr:rowOff>
    </xdr:to>
    <xdr:sp>
      <xdr:nvSpPr>
        <xdr:cNvPr id="3360" name="Text Box 9540"/>
        <xdr:cNvSpPr txBox="1"/>
      </xdr:nvSpPr>
      <xdr:spPr>
        <a:xfrm>
          <a:off x="41287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3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4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5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2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2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4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4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4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4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4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4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4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4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4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4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5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5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5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5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5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5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5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5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5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6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6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6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6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6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6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6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6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6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6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7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7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7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7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7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7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7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7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7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7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8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8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8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8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8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8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8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8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9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9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9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9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9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9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9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9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9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69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0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0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0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0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0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0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0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0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0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0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1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1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2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9</xdr:row>
      <xdr:rowOff>116205</xdr:rowOff>
    </xdr:to>
    <xdr:pic>
      <xdr:nvPicPr>
        <xdr:cNvPr id="372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6499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255270</xdr:colOff>
      <xdr:row>7</xdr:row>
      <xdr:rowOff>0</xdr:rowOff>
    </xdr:from>
    <xdr:to>
      <xdr:col>5</xdr:col>
      <xdr:colOff>781685</xdr:colOff>
      <xdr:row>9</xdr:row>
      <xdr:rowOff>116205</xdr:rowOff>
    </xdr:to>
    <xdr:pic>
      <xdr:nvPicPr>
        <xdr:cNvPr id="372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384040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79375</xdr:colOff>
      <xdr:row>11</xdr:row>
      <xdr:rowOff>3175</xdr:rowOff>
    </xdr:to>
    <xdr:sp>
      <xdr:nvSpPr>
        <xdr:cNvPr id="3723" name="Text Box 9540"/>
        <xdr:cNvSpPr txBox="1"/>
      </xdr:nvSpPr>
      <xdr:spPr>
        <a:xfrm>
          <a:off x="41287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79375</xdr:colOff>
      <xdr:row>11</xdr:row>
      <xdr:rowOff>3175</xdr:rowOff>
    </xdr:to>
    <xdr:sp>
      <xdr:nvSpPr>
        <xdr:cNvPr id="3724" name="Text Box 9540"/>
        <xdr:cNvSpPr txBox="1"/>
      </xdr:nvSpPr>
      <xdr:spPr>
        <a:xfrm>
          <a:off x="41287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372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2183130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372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2922865" y="6016625"/>
          <a:ext cx="71310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372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37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372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373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373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373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79375</xdr:colOff>
      <xdr:row>11</xdr:row>
      <xdr:rowOff>3175</xdr:rowOff>
    </xdr:to>
    <xdr:sp>
      <xdr:nvSpPr>
        <xdr:cNvPr id="3733" name="Text Box 9540"/>
        <xdr:cNvSpPr txBox="1"/>
      </xdr:nvSpPr>
      <xdr:spPr>
        <a:xfrm>
          <a:off x="5347970" y="6016625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373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373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37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37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373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9</xdr:row>
      <xdr:rowOff>116205</xdr:rowOff>
    </xdr:to>
    <xdr:pic>
      <xdr:nvPicPr>
        <xdr:cNvPr id="373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23109555" y="6016625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4"/>
  <sheetViews>
    <sheetView tabSelected="1" topLeftCell="A10" workbookViewId="0">
      <pane xSplit="7" topLeftCell="H1" activePane="topRight" state="frozen"/>
      <selection/>
      <selection pane="topRight" activeCell="A6" sqref="$A6:$XFD14"/>
    </sheetView>
  </sheetViews>
  <sheetFormatPr defaultColWidth="9" defaultRowHeight="13.5"/>
  <cols>
    <col min="1" max="1" width="5.33333333333333" customWidth="1"/>
    <col min="2" max="2" width="5.75" customWidth="1"/>
    <col min="3" max="3" width="32.375" customWidth="1"/>
    <col min="4" max="4" width="6.725" customWidth="1"/>
    <col min="5" max="5" width="8.75" style="2" customWidth="1"/>
    <col min="6" max="6" width="16" customWidth="1"/>
    <col min="7" max="7" width="48.75" style="2" customWidth="1"/>
    <col min="8" max="8" width="5.63333333333333" customWidth="1"/>
    <col min="9" max="9" width="5.63333333333333" hidden="1" customWidth="1"/>
    <col min="10" max="10" width="5.63333333333333" customWidth="1"/>
    <col min="11" max="15" width="5.63333333333333" hidden="1" customWidth="1"/>
    <col min="16" max="16" width="7.16666666666667" customWidth="1"/>
    <col min="17" max="17" width="11.1583333333333" customWidth="1"/>
    <col min="18" max="18" width="7.69166666666667" customWidth="1"/>
    <col min="19" max="19" width="10.5" style="3" customWidth="1"/>
    <col min="20" max="20" width="9.5" style="3" hidden="1" customWidth="1"/>
    <col min="21" max="21" width="9.875" customWidth="1"/>
    <col min="22" max="22" width="6" hidden="1" customWidth="1"/>
    <col min="23" max="23" width="7.25" hidden="1" customWidth="1"/>
    <col min="24" max="24" width="5" hidden="1" customWidth="1"/>
    <col min="25" max="25" width="5.66666666666667" hidden="1" customWidth="1"/>
    <col min="26" max="26" width="5.33333333333333" hidden="1" customWidth="1"/>
    <col min="27" max="27" width="4.66666666666667" hidden="1" customWidth="1"/>
    <col min="28" max="28" width="5.66666666666667" hidden="1" customWidth="1"/>
    <col min="29" max="29" width="6.75" hidden="1" customWidth="1"/>
    <col min="30" max="30" width="4.5" customWidth="1"/>
    <col min="31" max="31" width="5.95" customWidth="1"/>
    <col min="32" max="32" width="31.8333333333333" customWidth="1"/>
    <col min="33" max="33" width="25.6666666666667" customWidth="1"/>
    <col min="34" max="34" width="10.1666666666667" customWidth="1"/>
    <col min="35" max="35" width="14.4416666666667" style="4" customWidth="1"/>
    <col min="36" max="36" width="17.25" customWidth="1"/>
  </cols>
  <sheetData>
    <row r="1" ht="24" spans="1:35">
      <c r="A1" s="5" t="s">
        <v>0</v>
      </c>
      <c r="B1" s="5"/>
      <c r="C1" s="5"/>
      <c r="D1" s="5"/>
      <c r="E1" s="6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36"/>
    </row>
    <row r="2" ht="30.75" spans="1:35">
      <c r="A2" s="7" t="s">
        <v>1</v>
      </c>
      <c r="B2" s="7"/>
      <c r="C2" s="7"/>
      <c r="D2" s="7"/>
      <c r="E2" s="8"/>
      <c r="F2" s="7"/>
      <c r="G2" s="9" t="s">
        <v>2</v>
      </c>
      <c r="H2" s="10"/>
      <c r="I2" s="10"/>
      <c r="J2" s="25"/>
      <c r="K2" s="25"/>
      <c r="L2" s="25"/>
      <c r="M2" s="25"/>
      <c r="N2" s="25"/>
      <c r="O2" s="25"/>
      <c r="P2" s="25"/>
      <c r="Q2" s="25"/>
      <c r="R2" s="25"/>
      <c r="S2" s="27"/>
      <c r="T2" s="27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31"/>
      <c r="AG2" s="31"/>
      <c r="AH2" s="37"/>
      <c r="AI2" s="36"/>
    </row>
    <row r="3" ht="33" customHeight="1" spans="1:35">
      <c r="A3" s="11" t="s">
        <v>3</v>
      </c>
      <c r="B3" s="12" t="s">
        <v>4</v>
      </c>
      <c r="C3" s="11" t="s">
        <v>5</v>
      </c>
      <c r="D3" s="12" t="s">
        <v>6</v>
      </c>
      <c r="E3" s="12" t="s">
        <v>7</v>
      </c>
      <c r="F3" s="12" t="s">
        <v>8</v>
      </c>
      <c r="G3" s="11" t="s">
        <v>9</v>
      </c>
      <c r="H3" s="11" t="s">
        <v>10</v>
      </c>
      <c r="I3" s="11"/>
      <c r="J3" s="11"/>
      <c r="K3" s="11"/>
      <c r="L3" s="11"/>
      <c r="M3" s="11"/>
      <c r="N3" s="11"/>
      <c r="O3" s="11"/>
      <c r="P3" s="12" t="s">
        <v>11</v>
      </c>
      <c r="Q3" s="12" t="s">
        <v>12</v>
      </c>
      <c r="R3" s="11" t="s">
        <v>13</v>
      </c>
      <c r="S3" s="11" t="s">
        <v>14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2" t="s">
        <v>15</v>
      </c>
      <c r="AG3" s="12" t="s">
        <v>16</v>
      </c>
      <c r="AH3" s="11" t="s">
        <v>17</v>
      </c>
      <c r="AI3" s="11" t="s">
        <v>18</v>
      </c>
    </row>
    <row r="4" ht="84" customHeight="1" spans="1:35">
      <c r="A4" s="11"/>
      <c r="B4" s="13"/>
      <c r="C4" s="11"/>
      <c r="D4" s="13"/>
      <c r="E4" s="13"/>
      <c r="F4" s="13"/>
      <c r="G4" s="11"/>
      <c r="H4" s="11" t="s">
        <v>19</v>
      </c>
      <c r="I4" s="11" t="s">
        <v>20</v>
      </c>
      <c r="J4" s="11" t="s">
        <v>21</v>
      </c>
      <c r="K4" s="11" t="s">
        <v>22</v>
      </c>
      <c r="L4" s="11" t="s">
        <v>23</v>
      </c>
      <c r="M4" s="11" t="s">
        <v>24</v>
      </c>
      <c r="N4" s="11" t="s">
        <v>25</v>
      </c>
      <c r="O4" s="11" t="s">
        <v>26</v>
      </c>
      <c r="P4" s="13"/>
      <c r="Q4" s="13"/>
      <c r="R4" s="11"/>
      <c r="S4" s="11" t="s">
        <v>27</v>
      </c>
      <c r="T4" s="11" t="s">
        <v>28</v>
      </c>
      <c r="U4" s="11" t="s">
        <v>29</v>
      </c>
      <c r="V4" s="11" t="s">
        <v>30</v>
      </c>
      <c r="W4" s="11" t="s">
        <v>31</v>
      </c>
      <c r="X4" s="11" t="s">
        <v>32</v>
      </c>
      <c r="Y4" s="11" t="s">
        <v>33</v>
      </c>
      <c r="Z4" s="11" t="s">
        <v>34</v>
      </c>
      <c r="AA4" s="11" t="s">
        <v>35</v>
      </c>
      <c r="AB4" s="11" t="s">
        <v>36</v>
      </c>
      <c r="AC4" s="11" t="s">
        <v>37</v>
      </c>
      <c r="AD4" s="11" t="s">
        <v>38</v>
      </c>
      <c r="AE4" s="11" t="s">
        <v>39</v>
      </c>
      <c r="AF4" s="13"/>
      <c r="AG4" s="13"/>
      <c r="AH4" s="11"/>
      <c r="AI4" s="11"/>
    </row>
    <row r="5" ht="50" customHeight="1" spans="1:35">
      <c r="A5" s="14" t="s">
        <v>40</v>
      </c>
      <c r="B5" s="15"/>
      <c r="C5" s="15"/>
      <c r="D5" s="15"/>
      <c r="E5" s="15"/>
      <c r="F5" s="15"/>
      <c r="G5" s="16"/>
      <c r="H5" s="17">
        <f>SUM(H6:H14)</f>
        <v>5</v>
      </c>
      <c r="I5" s="17">
        <f t="shared" ref="I5:O5" si="0">SUM(I6:I14)</f>
        <v>0</v>
      </c>
      <c r="J5" s="17">
        <f t="shared" si="0"/>
        <v>4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7">
        <f t="shared" si="0"/>
        <v>0</v>
      </c>
      <c r="P5" s="17"/>
      <c r="Q5" s="17"/>
      <c r="R5" s="17"/>
      <c r="S5" s="17">
        <f>SUM(S6:S14)</f>
        <v>1384</v>
      </c>
      <c r="T5" s="17"/>
      <c r="U5" s="17">
        <f t="shared" ref="T5:AD5" si="1">SUM(U6:U14)</f>
        <v>1384</v>
      </c>
      <c r="V5" s="17">
        <f t="shared" si="1"/>
        <v>0</v>
      </c>
      <c r="W5" s="17">
        <f t="shared" si="1"/>
        <v>0</v>
      </c>
      <c r="X5" s="17">
        <f t="shared" si="1"/>
        <v>0</v>
      </c>
      <c r="Y5" s="17">
        <f t="shared" si="1"/>
        <v>0</v>
      </c>
      <c r="Z5" s="17">
        <f t="shared" si="1"/>
        <v>0</v>
      </c>
      <c r="AA5" s="17">
        <f t="shared" si="1"/>
        <v>0</v>
      </c>
      <c r="AB5" s="17">
        <f t="shared" si="1"/>
        <v>0</v>
      </c>
      <c r="AC5" s="17">
        <f t="shared" si="1"/>
        <v>0</v>
      </c>
      <c r="AD5" s="17">
        <f t="shared" si="1"/>
        <v>0</v>
      </c>
      <c r="AE5" s="17"/>
      <c r="AF5" s="32"/>
      <c r="AG5" s="32"/>
      <c r="AH5" s="38"/>
      <c r="AI5" s="17"/>
    </row>
    <row r="6" s="41" customFormat="1" ht="114" customHeight="1" spans="1:36">
      <c r="A6" s="42">
        <v>1</v>
      </c>
      <c r="B6" s="42" t="s">
        <v>41</v>
      </c>
      <c r="C6" s="43" t="s">
        <v>42</v>
      </c>
      <c r="D6" s="43" t="s">
        <v>43</v>
      </c>
      <c r="E6" s="44" t="s">
        <v>44</v>
      </c>
      <c r="F6" s="43" t="s">
        <v>45</v>
      </c>
      <c r="G6" s="44" t="s">
        <v>46</v>
      </c>
      <c r="H6" s="45">
        <v>1</v>
      </c>
      <c r="I6" s="45"/>
      <c r="J6" s="45"/>
      <c r="K6" s="45"/>
      <c r="L6" s="45"/>
      <c r="M6" s="45"/>
      <c r="N6" s="45"/>
      <c r="O6" s="45"/>
      <c r="P6" s="48">
        <v>430</v>
      </c>
      <c r="Q6" s="43" t="s">
        <v>47</v>
      </c>
      <c r="R6" s="48" t="s">
        <v>48</v>
      </c>
      <c r="S6" s="49">
        <f t="shared" ref="S6:S14" si="2">T6+U6+V6+W6+X6+Y6+Z6+AA6+AB6+AC6</f>
        <v>158</v>
      </c>
      <c r="T6" s="48"/>
      <c r="U6" s="48">
        <v>158</v>
      </c>
      <c r="V6" s="48"/>
      <c r="W6" s="48"/>
      <c r="X6" s="48"/>
      <c r="Y6" s="48"/>
      <c r="Z6" s="48"/>
      <c r="AA6" s="48"/>
      <c r="AB6" s="48"/>
      <c r="AC6" s="48"/>
      <c r="AD6" s="46"/>
      <c r="AE6" s="46"/>
      <c r="AF6" s="52" t="s">
        <v>49</v>
      </c>
      <c r="AG6" s="52" t="s">
        <v>50</v>
      </c>
      <c r="AH6" s="54" t="s">
        <v>51</v>
      </c>
      <c r="AI6" s="55"/>
      <c r="AJ6" s="56" t="s">
        <v>52</v>
      </c>
    </row>
    <row r="7" s="41" customFormat="1" ht="123" customHeight="1" spans="1:36">
      <c r="A7" s="42">
        <v>2</v>
      </c>
      <c r="B7" s="42" t="s">
        <v>53</v>
      </c>
      <c r="C7" s="43" t="s">
        <v>54</v>
      </c>
      <c r="D7" s="43" t="s">
        <v>43</v>
      </c>
      <c r="E7" s="44" t="s">
        <v>44</v>
      </c>
      <c r="F7" s="43" t="s">
        <v>55</v>
      </c>
      <c r="G7" s="44" t="s">
        <v>56</v>
      </c>
      <c r="H7" s="45">
        <v>1</v>
      </c>
      <c r="I7" s="45"/>
      <c r="J7" s="45"/>
      <c r="K7" s="45"/>
      <c r="L7" s="45"/>
      <c r="M7" s="45"/>
      <c r="N7" s="45"/>
      <c r="O7" s="45"/>
      <c r="P7" s="48">
        <v>733</v>
      </c>
      <c r="Q7" s="43" t="s">
        <v>57</v>
      </c>
      <c r="R7" s="48" t="s">
        <v>58</v>
      </c>
      <c r="S7" s="50">
        <f t="shared" si="2"/>
        <v>172</v>
      </c>
      <c r="T7" s="48"/>
      <c r="U7" s="48">
        <v>172</v>
      </c>
      <c r="V7" s="48"/>
      <c r="W7" s="48"/>
      <c r="X7" s="48"/>
      <c r="Y7" s="48"/>
      <c r="Z7" s="48"/>
      <c r="AA7" s="48"/>
      <c r="AB7" s="48"/>
      <c r="AC7" s="48"/>
      <c r="AD7" s="46"/>
      <c r="AE7" s="46"/>
      <c r="AF7" s="52" t="s">
        <v>49</v>
      </c>
      <c r="AG7" s="52" t="s">
        <v>50</v>
      </c>
      <c r="AH7" s="54" t="s">
        <v>51</v>
      </c>
      <c r="AI7" s="55"/>
      <c r="AJ7" s="56" t="s">
        <v>52</v>
      </c>
    </row>
    <row r="8" s="41" customFormat="1" ht="114" customHeight="1" spans="1:36">
      <c r="A8" s="42">
        <v>3</v>
      </c>
      <c r="B8" s="42" t="s">
        <v>59</v>
      </c>
      <c r="C8" s="43" t="s">
        <v>60</v>
      </c>
      <c r="D8" s="43" t="s">
        <v>43</v>
      </c>
      <c r="E8" s="44" t="s">
        <v>44</v>
      </c>
      <c r="F8" s="43" t="s">
        <v>61</v>
      </c>
      <c r="G8" s="44" t="s">
        <v>62</v>
      </c>
      <c r="H8" s="45">
        <v>1</v>
      </c>
      <c r="I8" s="45"/>
      <c r="J8" s="45"/>
      <c r="K8" s="45"/>
      <c r="L8" s="45"/>
      <c r="M8" s="45"/>
      <c r="N8" s="45"/>
      <c r="O8" s="45"/>
      <c r="P8" s="48">
        <v>540</v>
      </c>
      <c r="Q8" s="43" t="s">
        <v>63</v>
      </c>
      <c r="R8" s="48" t="s">
        <v>64</v>
      </c>
      <c r="S8" s="50">
        <f t="shared" si="2"/>
        <v>190</v>
      </c>
      <c r="T8" s="48"/>
      <c r="U8" s="48">
        <v>190</v>
      </c>
      <c r="V8" s="48"/>
      <c r="W8" s="48"/>
      <c r="X8" s="48"/>
      <c r="Y8" s="48"/>
      <c r="Z8" s="48"/>
      <c r="AA8" s="48"/>
      <c r="AB8" s="48"/>
      <c r="AC8" s="48"/>
      <c r="AD8" s="46"/>
      <c r="AE8" s="46"/>
      <c r="AF8" s="52" t="s">
        <v>49</v>
      </c>
      <c r="AG8" s="52" t="s">
        <v>50</v>
      </c>
      <c r="AH8" s="54" t="s">
        <v>51</v>
      </c>
      <c r="AI8" s="55"/>
      <c r="AJ8" s="56" t="s">
        <v>52</v>
      </c>
    </row>
    <row r="9" s="41" customFormat="1" ht="116" customHeight="1" spans="1:36">
      <c r="A9" s="42">
        <v>4</v>
      </c>
      <c r="B9" s="42" t="s">
        <v>65</v>
      </c>
      <c r="C9" s="43" t="s">
        <v>66</v>
      </c>
      <c r="D9" s="43" t="s">
        <v>43</v>
      </c>
      <c r="E9" s="44" t="s">
        <v>44</v>
      </c>
      <c r="F9" s="43" t="s">
        <v>67</v>
      </c>
      <c r="G9" s="44" t="s">
        <v>68</v>
      </c>
      <c r="H9" s="45">
        <v>1</v>
      </c>
      <c r="I9" s="45"/>
      <c r="J9" s="45"/>
      <c r="K9" s="45"/>
      <c r="L9" s="45"/>
      <c r="M9" s="45"/>
      <c r="N9" s="45"/>
      <c r="O9" s="45"/>
      <c r="P9" s="48">
        <v>312</v>
      </c>
      <c r="Q9" s="43" t="s">
        <v>69</v>
      </c>
      <c r="R9" s="48" t="s">
        <v>70</v>
      </c>
      <c r="S9" s="50">
        <f t="shared" si="2"/>
        <v>107</v>
      </c>
      <c r="T9" s="48"/>
      <c r="U9" s="48">
        <v>107</v>
      </c>
      <c r="V9" s="48"/>
      <c r="W9" s="48"/>
      <c r="X9" s="48"/>
      <c r="Y9" s="48"/>
      <c r="Z9" s="48"/>
      <c r="AA9" s="48"/>
      <c r="AB9" s="48"/>
      <c r="AC9" s="48"/>
      <c r="AD9" s="46"/>
      <c r="AE9" s="46"/>
      <c r="AF9" s="52" t="s">
        <v>49</v>
      </c>
      <c r="AG9" s="52" t="s">
        <v>50</v>
      </c>
      <c r="AH9" s="54" t="s">
        <v>51</v>
      </c>
      <c r="AI9" s="55"/>
      <c r="AJ9" s="56" t="s">
        <v>52</v>
      </c>
    </row>
    <row r="10" s="41" customFormat="1" ht="99" customHeight="1" spans="1:36">
      <c r="A10" s="42">
        <v>5</v>
      </c>
      <c r="B10" s="42" t="s">
        <v>71</v>
      </c>
      <c r="C10" s="43" t="s">
        <v>72</v>
      </c>
      <c r="D10" s="43" t="s">
        <v>43</v>
      </c>
      <c r="E10" s="44" t="s">
        <v>44</v>
      </c>
      <c r="F10" s="43" t="s">
        <v>73</v>
      </c>
      <c r="G10" s="44" t="s">
        <v>74</v>
      </c>
      <c r="H10" s="45"/>
      <c r="I10" s="45"/>
      <c r="J10" s="45">
        <v>1</v>
      </c>
      <c r="K10" s="45"/>
      <c r="L10" s="45"/>
      <c r="M10" s="45"/>
      <c r="N10" s="45"/>
      <c r="O10" s="45"/>
      <c r="P10" s="48">
        <v>100</v>
      </c>
      <c r="Q10" s="43" t="s">
        <v>63</v>
      </c>
      <c r="R10" s="48" t="s">
        <v>64</v>
      </c>
      <c r="S10" s="49">
        <f t="shared" si="2"/>
        <v>120</v>
      </c>
      <c r="T10" s="48"/>
      <c r="U10" s="48">
        <v>120</v>
      </c>
      <c r="V10" s="48"/>
      <c r="W10" s="48"/>
      <c r="X10" s="48"/>
      <c r="Y10" s="48"/>
      <c r="Z10" s="48"/>
      <c r="AA10" s="48"/>
      <c r="AB10" s="48"/>
      <c r="AC10" s="48"/>
      <c r="AD10" s="46"/>
      <c r="AE10" s="46"/>
      <c r="AF10" s="52" t="s">
        <v>75</v>
      </c>
      <c r="AG10" s="52" t="s">
        <v>76</v>
      </c>
      <c r="AH10" s="54" t="s">
        <v>51</v>
      </c>
      <c r="AI10" s="55"/>
      <c r="AJ10" s="57" t="s">
        <v>77</v>
      </c>
    </row>
    <row r="11" s="41" customFormat="1" ht="92" customHeight="1" spans="1:36">
      <c r="A11" s="42">
        <v>6</v>
      </c>
      <c r="B11" s="42" t="s">
        <v>78</v>
      </c>
      <c r="C11" s="43" t="s">
        <v>79</v>
      </c>
      <c r="D11" s="43" t="s">
        <v>43</v>
      </c>
      <c r="E11" s="44" t="s">
        <v>44</v>
      </c>
      <c r="F11" s="43" t="s">
        <v>80</v>
      </c>
      <c r="G11" s="44" t="s">
        <v>81</v>
      </c>
      <c r="H11" s="45"/>
      <c r="I11" s="45"/>
      <c r="J11" s="45">
        <v>1</v>
      </c>
      <c r="K11" s="45"/>
      <c r="L11" s="45"/>
      <c r="M11" s="45"/>
      <c r="N11" s="45"/>
      <c r="O11" s="45"/>
      <c r="P11" s="48">
        <v>1880</v>
      </c>
      <c r="Q11" s="43" t="s">
        <v>82</v>
      </c>
      <c r="R11" s="48" t="s">
        <v>83</v>
      </c>
      <c r="S11" s="50">
        <f t="shared" si="2"/>
        <v>200</v>
      </c>
      <c r="T11" s="48"/>
      <c r="U11" s="48">
        <v>200</v>
      </c>
      <c r="V11" s="48"/>
      <c r="W11" s="48"/>
      <c r="X11" s="48"/>
      <c r="Y11" s="48"/>
      <c r="Z11" s="48"/>
      <c r="AA11" s="48"/>
      <c r="AB11" s="48"/>
      <c r="AC11" s="48"/>
      <c r="AD11" s="46"/>
      <c r="AE11" s="46"/>
      <c r="AF11" s="53" t="s">
        <v>84</v>
      </c>
      <c r="AG11" s="58" t="s">
        <v>84</v>
      </c>
      <c r="AH11" s="54" t="s">
        <v>51</v>
      </c>
      <c r="AI11" s="55"/>
      <c r="AJ11" s="57" t="s">
        <v>77</v>
      </c>
    </row>
    <row r="12" s="41" customFormat="1" ht="75" customHeight="1" spans="1:36">
      <c r="A12" s="42">
        <v>7</v>
      </c>
      <c r="B12" s="46" t="s">
        <v>85</v>
      </c>
      <c r="C12" s="43" t="s">
        <v>86</v>
      </c>
      <c r="D12" s="43" t="s">
        <v>87</v>
      </c>
      <c r="E12" s="44" t="s">
        <v>44</v>
      </c>
      <c r="F12" s="43" t="s">
        <v>88</v>
      </c>
      <c r="G12" s="44" t="s">
        <v>89</v>
      </c>
      <c r="H12" s="45"/>
      <c r="I12" s="45"/>
      <c r="J12" s="45">
        <v>1</v>
      </c>
      <c r="K12" s="45"/>
      <c r="L12" s="45"/>
      <c r="M12" s="45"/>
      <c r="N12" s="45"/>
      <c r="O12" s="45"/>
      <c r="P12" s="48">
        <v>105</v>
      </c>
      <c r="Q12" s="43" t="s">
        <v>69</v>
      </c>
      <c r="R12" s="48" t="s">
        <v>70</v>
      </c>
      <c r="S12" s="50">
        <f t="shared" si="2"/>
        <v>100</v>
      </c>
      <c r="T12" s="48"/>
      <c r="U12" s="48">
        <v>100</v>
      </c>
      <c r="V12" s="48"/>
      <c r="W12" s="48"/>
      <c r="X12" s="48"/>
      <c r="Y12" s="48"/>
      <c r="Z12" s="48"/>
      <c r="AA12" s="48"/>
      <c r="AB12" s="48"/>
      <c r="AC12" s="48"/>
      <c r="AD12" s="46"/>
      <c r="AE12" s="46"/>
      <c r="AF12" s="52" t="s">
        <v>90</v>
      </c>
      <c r="AG12" s="52" t="s">
        <v>91</v>
      </c>
      <c r="AH12" s="54" t="s">
        <v>51</v>
      </c>
      <c r="AI12" s="55"/>
      <c r="AJ12" s="57" t="s">
        <v>77</v>
      </c>
    </row>
    <row r="13" s="41" customFormat="1" ht="75" customHeight="1" spans="1:36">
      <c r="A13" s="42">
        <v>8</v>
      </c>
      <c r="B13" s="42" t="s">
        <v>92</v>
      </c>
      <c r="C13" s="43" t="s">
        <v>93</v>
      </c>
      <c r="D13" s="43" t="s">
        <v>43</v>
      </c>
      <c r="E13" s="44" t="s">
        <v>44</v>
      </c>
      <c r="F13" s="43" t="s">
        <v>94</v>
      </c>
      <c r="G13" s="47" t="s">
        <v>95</v>
      </c>
      <c r="H13" s="45">
        <v>1</v>
      </c>
      <c r="I13" s="45"/>
      <c r="J13" s="45"/>
      <c r="K13" s="45"/>
      <c r="L13" s="45"/>
      <c r="M13" s="45"/>
      <c r="N13" s="45"/>
      <c r="O13" s="45"/>
      <c r="P13" s="48">
        <v>1200</v>
      </c>
      <c r="Q13" s="43" t="s">
        <v>96</v>
      </c>
      <c r="R13" s="51" t="s">
        <v>97</v>
      </c>
      <c r="S13" s="49">
        <f t="shared" si="2"/>
        <v>217</v>
      </c>
      <c r="T13" s="48"/>
      <c r="U13" s="48">
        <v>217</v>
      </c>
      <c r="V13" s="48"/>
      <c r="W13" s="48"/>
      <c r="X13" s="48"/>
      <c r="Y13" s="48"/>
      <c r="Z13" s="48"/>
      <c r="AA13" s="48"/>
      <c r="AB13" s="48"/>
      <c r="AC13" s="48"/>
      <c r="AD13" s="46"/>
      <c r="AE13" s="46"/>
      <c r="AF13" s="52" t="s">
        <v>98</v>
      </c>
      <c r="AG13" s="52" t="s">
        <v>99</v>
      </c>
      <c r="AH13" s="54" t="s">
        <v>51</v>
      </c>
      <c r="AI13" s="55"/>
      <c r="AJ13" s="57" t="s">
        <v>77</v>
      </c>
    </row>
    <row r="14" s="41" customFormat="1" ht="97" customHeight="1" spans="1:36">
      <c r="A14" s="42">
        <v>9</v>
      </c>
      <c r="B14" s="42" t="s">
        <v>100</v>
      </c>
      <c r="C14" s="43" t="s">
        <v>101</v>
      </c>
      <c r="D14" s="43" t="s">
        <v>43</v>
      </c>
      <c r="E14" s="47" t="s">
        <v>44</v>
      </c>
      <c r="F14" s="43" t="s">
        <v>102</v>
      </c>
      <c r="G14" s="44" t="s">
        <v>103</v>
      </c>
      <c r="H14" s="45"/>
      <c r="I14" s="45"/>
      <c r="J14" s="45">
        <v>1</v>
      </c>
      <c r="K14" s="45"/>
      <c r="L14" s="45"/>
      <c r="M14" s="45"/>
      <c r="N14" s="45"/>
      <c r="O14" s="45"/>
      <c r="P14" s="48">
        <v>230</v>
      </c>
      <c r="Q14" s="43" t="s">
        <v>57</v>
      </c>
      <c r="R14" s="48" t="s">
        <v>58</v>
      </c>
      <c r="S14" s="49">
        <f t="shared" si="2"/>
        <v>120</v>
      </c>
      <c r="T14" s="48"/>
      <c r="U14" s="48">
        <v>120</v>
      </c>
      <c r="V14" s="48"/>
      <c r="W14" s="48"/>
      <c r="X14" s="48"/>
      <c r="Y14" s="48"/>
      <c r="Z14" s="48"/>
      <c r="AA14" s="48"/>
      <c r="AB14" s="48"/>
      <c r="AC14" s="48"/>
      <c r="AD14" s="46"/>
      <c r="AE14" s="46"/>
      <c r="AF14" s="52" t="s">
        <v>104</v>
      </c>
      <c r="AG14" s="52" t="s">
        <v>105</v>
      </c>
      <c r="AH14" s="54" t="s">
        <v>51</v>
      </c>
      <c r="AI14" s="55"/>
      <c r="AJ14" s="57" t="s">
        <v>77</v>
      </c>
    </row>
  </sheetData>
  <mergeCells count="21">
    <mergeCell ref="A1:AH1"/>
    <mergeCell ref="A2:F2"/>
    <mergeCell ref="G2:I2"/>
    <mergeCell ref="S2:T2"/>
    <mergeCell ref="H3:O3"/>
    <mergeCell ref="S3:AE3"/>
    <mergeCell ref="A5:F5"/>
    <mergeCell ref="A3:A4"/>
    <mergeCell ref="B3:B4"/>
    <mergeCell ref="C3:C4"/>
    <mergeCell ref="D3:D4"/>
    <mergeCell ref="E3:E4"/>
    <mergeCell ref="F3:F4"/>
    <mergeCell ref="G3:G4"/>
    <mergeCell ref="P3:P4"/>
    <mergeCell ref="Q3:Q4"/>
    <mergeCell ref="R3:R4"/>
    <mergeCell ref="AF3:AF4"/>
    <mergeCell ref="AG3:AG4"/>
    <mergeCell ref="AH3:AH4"/>
    <mergeCell ref="AI3:AI4"/>
  </mergeCells>
  <pageMargins left="0.472222222222222" right="0.472222222222222" top="0.432638888888889" bottom="0.196527777777778" header="0.393055555555556" footer="0.196527777777778"/>
  <pageSetup paperSize="8" scale="7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workbookViewId="0">
      <pane xSplit="7" topLeftCell="H1" activePane="topRight" state="frozen"/>
      <selection/>
      <selection pane="topRight" activeCell="G6" sqref="G6"/>
    </sheetView>
  </sheetViews>
  <sheetFormatPr defaultColWidth="9" defaultRowHeight="13.5" outlineLevelRow="6"/>
  <cols>
    <col min="1" max="1" width="5.33333333333333" customWidth="1"/>
    <col min="2" max="2" width="5.75" customWidth="1"/>
    <col min="3" max="3" width="27.625" customWidth="1"/>
    <col min="4" max="4" width="6.725" customWidth="1"/>
    <col min="5" max="5" width="8.75" style="2" customWidth="1"/>
    <col min="6" max="6" width="16" customWidth="1"/>
    <col min="7" max="7" width="48.75" style="2" customWidth="1"/>
    <col min="8" max="15" width="5.63333333333333" customWidth="1"/>
    <col min="16" max="16" width="7.16666666666667" customWidth="1"/>
    <col min="17" max="17" width="11.1583333333333" customWidth="1"/>
    <col min="18" max="18" width="7.69166666666667" customWidth="1"/>
    <col min="19" max="19" width="10.5" style="3" customWidth="1"/>
    <col min="20" max="20" width="9.5" style="3" customWidth="1"/>
    <col min="21" max="21" width="5.375" customWidth="1"/>
    <col min="22" max="22" width="6" customWidth="1"/>
    <col min="23" max="23" width="7.25" customWidth="1"/>
    <col min="24" max="24" width="5" customWidth="1"/>
    <col min="25" max="25" width="5.66666666666667" customWidth="1"/>
    <col min="26" max="26" width="5.33333333333333" customWidth="1"/>
    <col min="27" max="27" width="4.66666666666667" customWidth="1"/>
    <col min="28" max="28" width="5.66666666666667" customWidth="1"/>
    <col min="29" max="29" width="6.75" customWidth="1"/>
    <col min="30" max="30" width="4.5" customWidth="1"/>
    <col min="31" max="31" width="5.95" customWidth="1"/>
    <col min="32" max="32" width="31.8333333333333" customWidth="1"/>
    <col min="33" max="33" width="25.6666666666667" customWidth="1"/>
    <col min="34" max="34" width="10.1666666666667" customWidth="1"/>
    <col min="35" max="35" width="14.4416666666667" style="4" customWidth="1"/>
  </cols>
  <sheetData>
    <row r="1" ht="24" spans="1:35">
      <c r="A1" s="5" t="s">
        <v>106</v>
      </c>
      <c r="B1" s="5"/>
      <c r="C1" s="5"/>
      <c r="D1" s="5"/>
      <c r="E1" s="6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36"/>
    </row>
    <row r="2" ht="30.75" spans="1:35">
      <c r="A2" s="7" t="s">
        <v>1</v>
      </c>
      <c r="B2" s="7"/>
      <c r="C2" s="7"/>
      <c r="D2" s="7"/>
      <c r="E2" s="8"/>
      <c r="F2" s="7"/>
      <c r="G2" s="9" t="s">
        <v>2</v>
      </c>
      <c r="H2" s="10"/>
      <c r="I2" s="10"/>
      <c r="J2" s="25"/>
      <c r="K2" s="25"/>
      <c r="L2" s="25"/>
      <c r="M2" s="25"/>
      <c r="N2" s="25"/>
      <c r="O2" s="25"/>
      <c r="P2" s="25"/>
      <c r="Q2" s="25"/>
      <c r="R2" s="25"/>
      <c r="S2" s="27"/>
      <c r="T2" s="27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31"/>
      <c r="AG2" s="31"/>
      <c r="AH2" s="37"/>
      <c r="AI2" s="36"/>
    </row>
    <row r="3" ht="33" customHeight="1" spans="1:35">
      <c r="A3" s="11" t="s">
        <v>3</v>
      </c>
      <c r="B3" s="12" t="s">
        <v>4</v>
      </c>
      <c r="C3" s="11" t="s">
        <v>5</v>
      </c>
      <c r="D3" s="12" t="s">
        <v>6</v>
      </c>
      <c r="E3" s="12" t="s">
        <v>7</v>
      </c>
      <c r="F3" s="12" t="s">
        <v>8</v>
      </c>
      <c r="G3" s="11" t="s">
        <v>9</v>
      </c>
      <c r="H3" s="11" t="s">
        <v>10</v>
      </c>
      <c r="I3" s="11"/>
      <c r="J3" s="11"/>
      <c r="K3" s="11"/>
      <c r="L3" s="11"/>
      <c r="M3" s="11"/>
      <c r="N3" s="11"/>
      <c r="O3" s="11"/>
      <c r="P3" s="12" t="s">
        <v>11</v>
      </c>
      <c r="Q3" s="12" t="s">
        <v>12</v>
      </c>
      <c r="R3" s="11" t="s">
        <v>13</v>
      </c>
      <c r="S3" s="11" t="s">
        <v>14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2" t="s">
        <v>15</v>
      </c>
      <c r="AG3" s="12" t="s">
        <v>16</v>
      </c>
      <c r="AH3" s="11" t="s">
        <v>17</v>
      </c>
      <c r="AI3" s="11" t="s">
        <v>18</v>
      </c>
    </row>
    <row r="4" ht="84" customHeight="1" spans="1:35">
      <c r="A4" s="11"/>
      <c r="B4" s="13"/>
      <c r="C4" s="11"/>
      <c r="D4" s="13"/>
      <c r="E4" s="13"/>
      <c r="F4" s="13"/>
      <c r="G4" s="11"/>
      <c r="H4" s="11" t="s">
        <v>19</v>
      </c>
      <c r="I4" s="11" t="s">
        <v>20</v>
      </c>
      <c r="J4" s="11" t="s">
        <v>21</v>
      </c>
      <c r="K4" s="11" t="s">
        <v>22</v>
      </c>
      <c r="L4" s="11" t="s">
        <v>23</v>
      </c>
      <c r="M4" s="11" t="s">
        <v>24</v>
      </c>
      <c r="N4" s="11" t="s">
        <v>25</v>
      </c>
      <c r="O4" s="11" t="s">
        <v>26</v>
      </c>
      <c r="P4" s="13"/>
      <c r="Q4" s="13"/>
      <c r="R4" s="11"/>
      <c r="S4" s="11" t="s">
        <v>27</v>
      </c>
      <c r="T4" s="11" t="s">
        <v>28</v>
      </c>
      <c r="U4" s="11" t="s">
        <v>29</v>
      </c>
      <c r="V4" s="11" t="s">
        <v>30</v>
      </c>
      <c r="W4" s="11" t="s">
        <v>31</v>
      </c>
      <c r="X4" s="11" t="s">
        <v>32</v>
      </c>
      <c r="Y4" s="11" t="s">
        <v>33</v>
      </c>
      <c r="Z4" s="11" t="s">
        <v>34</v>
      </c>
      <c r="AA4" s="11" t="s">
        <v>35</v>
      </c>
      <c r="AB4" s="11" t="s">
        <v>36</v>
      </c>
      <c r="AC4" s="11" t="s">
        <v>37</v>
      </c>
      <c r="AD4" s="11" t="s">
        <v>38</v>
      </c>
      <c r="AE4" s="11" t="s">
        <v>39</v>
      </c>
      <c r="AF4" s="13"/>
      <c r="AG4" s="13"/>
      <c r="AH4" s="11"/>
      <c r="AI4" s="11"/>
    </row>
    <row r="5" ht="50" customHeight="1" spans="1:35">
      <c r="A5" s="14" t="s">
        <v>107</v>
      </c>
      <c r="B5" s="15"/>
      <c r="C5" s="15"/>
      <c r="D5" s="15"/>
      <c r="E5" s="15"/>
      <c r="F5" s="15"/>
      <c r="G5" s="16"/>
      <c r="H5" s="17">
        <f>SUM(H6:H7)</f>
        <v>2</v>
      </c>
      <c r="I5" s="17">
        <f t="shared" ref="I5:P5" si="0">SUM(I6:I7)</f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7">
        <f t="shared" si="0"/>
        <v>0</v>
      </c>
      <c r="P5" s="17"/>
      <c r="Q5" s="17"/>
      <c r="R5" s="17"/>
      <c r="S5" s="17">
        <f>SUM(S6:S7)</f>
        <v>52</v>
      </c>
      <c r="T5" s="17">
        <f t="shared" ref="T5:AD5" si="1">SUM(T6:T7)</f>
        <v>52</v>
      </c>
      <c r="U5" s="17">
        <f t="shared" si="1"/>
        <v>0</v>
      </c>
      <c r="V5" s="17">
        <f t="shared" si="1"/>
        <v>0</v>
      </c>
      <c r="W5" s="17">
        <f t="shared" si="1"/>
        <v>0</v>
      </c>
      <c r="X5" s="17">
        <f t="shared" si="1"/>
        <v>0</v>
      </c>
      <c r="Y5" s="17">
        <f t="shared" si="1"/>
        <v>0</v>
      </c>
      <c r="Z5" s="17">
        <f t="shared" si="1"/>
        <v>0</v>
      </c>
      <c r="AA5" s="17">
        <f t="shared" si="1"/>
        <v>0</v>
      </c>
      <c r="AB5" s="17">
        <f t="shared" si="1"/>
        <v>0</v>
      </c>
      <c r="AC5" s="17">
        <f t="shared" si="1"/>
        <v>0</v>
      </c>
      <c r="AD5" s="17">
        <f t="shared" si="1"/>
        <v>0</v>
      </c>
      <c r="AE5" s="17"/>
      <c r="AF5" s="32"/>
      <c r="AG5" s="32"/>
      <c r="AH5" s="38"/>
      <c r="AI5" s="17"/>
    </row>
    <row r="6" s="1" customFormat="1" ht="126" customHeight="1" spans="1:35">
      <c r="A6" s="18" t="s">
        <v>108</v>
      </c>
      <c r="B6" s="19" t="s">
        <v>109</v>
      </c>
      <c r="C6" s="20" t="s">
        <v>110</v>
      </c>
      <c r="D6" s="20" t="s">
        <v>43</v>
      </c>
      <c r="E6" s="21" t="s">
        <v>44</v>
      </c>
      <c r="F6" s="20" t="s">
        <v>111</v>
      </c>
      <c r="G6" s="22" t="s">
        <v>112</v>
      </c>
      <c r="H6" s="23">
        <v>1</v>
      </c>
      <c r="I6" s="23"/>
      <c r="J6" s="23"/>
      <c r="K6" s="23"/>
      <c r="L6" s="23"/>
      <c r="M6" s="23"/>
      <c r="N6" s="23"/>
      <c r="O6" s="23"/>
      <c r="P6" s="26"/>
      <c r="Q6" s="20" t="s">
        <v>111</v>
      </c>
      <c r="R6" s="26" t="s">
        <v>113</v>
      </c>
      <c r="S6" s="29">
        <v>12.48</v>
      </c>
      <c r="T6" s="26">
        <v>12.48</v>
      </c>
      <c r="U6" s="26"/>
      <c r="V6" s="26"/>
      <c r="W6" s="26"/>
      <c r="X6" s="26"/>
      <c r="Y6" s="26"/>
      <c r="Z6" s="26"/>
      <c r="AA6" s="26"/>
      <c r="AB6" s="26"/>
      <c r="AC6" s="26"/>
      <c r="AD6" s="33"/>
      <c r="AE6" s="34"/>
      <c r="AF6" s="35" t="s">
        <v>49</v>
      </c>
      <c r="AG6" s="35" t="s">
        <v>50</v>
      </c>
      <c r="AH6" s="39" t="s">
        <v>51</v>
      </c>
      <c r="AI6" s="40"/>
    </row>
    <row r="7" s="1" customFormat="1" ht="126" customHeight="1" spans="1:35">
      <c r="A7" s="18" t="s">
        <v>108</v>
      </c>
      <c r="B7" s="24" t="s">
        <v>114</v>
      </c>
      <c r="C7" s="20" t="s">
        <v>115</v>
      </c>
      <c r="D7" s="20" t="s">
        <v>43</v>
      </c>
      <c r="E7" s="22" t="s">
        <v>44</v>
      </c>
      <c r="F7" s="20" t="s">
        <v>116</v>
      </c>
      <c r="G7" s="22" t="s">
        <v>117</v>
      </c>
      <c r="H7" s="23">
        <v>1</v>
      </c>
      <c r="I7" s="23"/>
      <c r="J7" s="23"/>
      <c r="K7" s="23"/>
      <c r="L7" s="23"/>
      <c r="M7" s="23"/>
      <c r="N7" s="23"/>
      <c r="O7" s="23"/>
      <c r="P7" s="26"/>
      <c r="Q7" s="20" t="s">
        <v>118</v>
      </c>
      <c r="R7" s="26" t="s">
        <v>119</v>
      </c>
      <c r="S7" s="30">
        <v>39.52</v>
      </c>
      <c r="T7" s="26">
        <v>39.52</v>
      </c>
      <c r="U7" s="26"/>
      <c r="V7" s="26"/>
      <c r="W7" s="26"/>
      <c r="X7" s="26"/>
      <c r="Y7" s="26"/>
      <c r="Z7" s="26"/>
      <c r="AA7" s="26"/>
      <c r="AB7" s="26"/>
      <c r="AC7" s="26"/>
      <c r="AD7" s="33"/>
      <c r="AE7" s="34"/>
      <c r="AF7" s="35" t="s">
        <v>49</v>
      </c>
      <c r="AG7" s="35" t="s">
        <v>50</v>
      </c>
      <c r="AH7" s="39" t="s">
        <v>51</v>
      </c>
      <c r="AI7" s="40"/>
    </row>
  </sheetData>
  <autoFilter ref="A3:AJ7">
    <extLst/>
  </autoFilter>
  <mergeCells count="21">
    <mergeCell ref="A1:AH1"/>
    <mergeCell ref="A2:F2"/>
    <mergeCell ref="G2:I2"/>
    <mergeCell ref="S2:T2"/>
    <mergeCell ref="H3:O3"/>
    <mergeCell ref="S3:AE3"/>
    <mergeCell ref="A5:F5"/>
    <mergeCell ref="A3:A4"/>
    <mergeCell ref="B3:B4"/>
    <mergeCell ref="C3:C4"/>
    <mergeCell ref="D3:D4"/>
    <mergeCell ref="E3:E4"/>
    <mergeCell ref="F3:F4"/>
    <mergeCell ref="G3:G4"/>
    <mergeCell ref="P3:P4"/>
    <mergeCell ref="Q3:Q4"/>
    <mergeCell ref="R3:R4"/>
    <mergeCell ref="AF3:AF4"/>
    <mergeCell ref="AG3:AG4"/>
    <mergeCell ref="AH3:AH4"/>
    <mergeCell ref="AI3:AI4"/>
  </mergeCells>
  <pageMargins left="0.472222222222222" right="0.472222222222222" top="0.432638888888889" bottom="0.196527777777778" header="0.393055555555556" footer="0.196527777777778"/>
  <pageSetup paperSize="8" scale="57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二稿</vt:lpstr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沧海一粟</cp:lastModifiedBy>
  <dcterms:created xsi:type="dcterms:W3CDTF">2006-09-16T08:00:00Z</dcterms:created>
  <cp:lastPrinted>2019-03-19T15:48:00Z</cp:lastPrinted>
  <dcterms:modified xsi:type="dcterms:W3CDTF">2025-12-14T05:34:26Z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1D19C51BD6B045CBA8B6D6CDD6BF2A97_13</vt:lpwstr>
  </property>
  <property fmtid="{D5CDD505-2E9C-101B-9397-08002B2CF9AE}" pid="4" name="commondata">
    <vt:lpwstr>eyJoZGlkIjoiZjI2NjQ1MTg2NTFmZjRjN2UyNjMwYmIwMWUyZTJiZTQifQ==</vt:lpwstr>
  </property>
</Properties>
</file>