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衔接资金项目计划" sheetId="3" r:id="rId1"/>
  </sheets>
  <definedNames>
    <definedName name="_xlnm._FilterDatabase" localSheetId="0" hidden="1">衔接资金项目计划!$A$3:$AI$12</definedName>
    <definedName name="_xlnm.Print_Titles" localSheetId="0">衔接资金项目计划!$1:$4</definedName>
  </definedNames>
  <calcPr calcId="144525" concurrentCalc="0"/>
</workbook>
</file>

<file path=xl/sharedStrings.xml><?xml version="1.0" encoding="utf-8"?>
<sst xmlns="http://schemas.openxmlformats.org/spreadsheetml/2006/main" count="118" uniqueCount="91">
  <si>
    <t>和布克赛尔县2024年自治区第二批财政衔接推进乡村振兴补助资金项目计划</t>
  </si>
  <si>
    <t>填报单位：和布克赛尔县乡村振兴局、畜牧兽医局以及相关乡镇场</t>
  </si>
  <si>
    <t>填报人：</t>
  </si>
  <si>
    <t>项目序号</t>
  </si>
  <si>
    <t>项目库编号</t>
  </si>
  <si>
    <t>项目名称</t>
  </si>
  <si>
    <t>建设性质（新建、续建、改扩建）</t>
  </si>
  <si>
    <t>建设起至期限</t>
  </si>
  <si>
    <t>建设地点</t>
  </si>
  <si>
    <t>建设任务</t>
  </si>
  <si>
    <t>项目类别</t>
  </si>
  <si>
    <t>受益人口数（人）</t>
  </si>
  <si>
    <t>责任单位</t>
  </si>
  <si>
    <t>责任人</t>
  </si>
  <si>
    <t>资金规模（万元）</t>
  </si>
  <si>
    <t>简要绩效目标</t>
  </si>
  <si>
    <t>简要利益机制</t>
  </si>
  <si>
    <t>计划完成支出时间</t>
  </si>
  <si>
    <t>实际支出金额</t>
  </si>
  <si>
    <t>产业发展</t>
  </si>
  <si>
    <t>就业项目</t>
  </si>
  <si>
    <t>乡村建设行动</t>
  </si>
  <si>
    <t>易地搬迁后扶</t>
  </si>
  <si>
    <t>巩固三保障成果</t>
  </si>
  <si>
    <t>乡村治理和精神文明建设</t>
  </si>
  <si>
    <t>项目管理费</t>
  </si>
  <si>
    <t>其他</t>
  </si>
  <si>
    <t>小计</t>
  </si>
  <si>
    <t>中央衔接巩固拓展脱贫攻坚成果任务</t>
  </si>
  <si>
    <t>自治区衔接衔接</t>
  </si>
  <si>
    <t>以工代赈任务</t>
  </si>
  <si>
    <t>少数民族发展任务</t>
  </si>
  <si>
    <t>国有农场</t>
  </si>
  <si>
    <t>国有牧场</t>
  </si>
  <si>
    <t>国有林场</t>
  </si>
  <si>
    <t>涉农整合</t>
  </si>
  <si>
    <t>地方政府债券资金</t>
  </si>
  <si>
    <t>地、县配套</t>
  </si>
  <si>
    <t>其他资金</t>
  </si>
  <si>
    <t>备注（其他资金名称）</t>
  </si>
  <si>
    <t xml:space="preserve">和布克赛尔县 合计7个 </t>
  </si>
  <si>
    <t>HF2024090</t>
  </si>
  <si>
    <t>和什托洛盖镇西特木村壮大村集体经济创业孵化园附属设施建设项目</t>
  </si>
  <si>
    <t>新建</t>
  </si>
  <si>
    <t>2024-2024</t>
  </si>
  <si>
    <t>和什托洛盖镇西特木村</t>
  </si>
  <si>
    <t>新建污水管网200米及检查井，室外硬化等</t>
  </si>
  <si>
    <t>和什托洛盖镇人民政府</t>
  </si>
  <si>
    <t>马克思</t>
  </si>
  <si>
    <t>依托牡丹美食街资源，完善西特木村壮大村集体经济创业孵化园配套设施，发展壮大村集体经济，以增强村集体经济造血功能。</t>
  </si>
  <si>
    <t>完善西特木村壮大村集体经济创业孵化园配套设施，助力发展壮大村集体经济。</t>
  </si>
  <si>
    <t>2024.10.30</t>
  </si>
  <si>
    <t>HF2024091</t>
  </si>
  <si>
    <t>和什托洛盖镇乌兰浩达村组道路附属设施建设项目</t>
  </si>
  <si>
    <t>和什托洛盖镇乌兰浩达村</t>
  </si>
  <si>
    <t>新建人行道2公里、路沿石及门前地坪。</t>
  </si>
  <si>
    <t>通过道路建设，为村民提高通行安全和舒适。</t>
  </si>
  <si>
    <t>通过项目实施，为村民提高通行安全和舒适。</t>
  </si>
  <si>
    <t>HF2024092</t>
  </si>
  <si>
    <t>夏孜盖乡开尔德格村灌溉蓄水池建设项目</t>
  </si>
  <si>
    <t>夏孜盖乡开尔德格村</t>
  </si>
  <si>
    <t>新建350000立方调节水池一座及附属设施，最终以设计为准。</t>
  </si>
  <si>
    <t>夏孜盖乡人民政府</t>
  </si>
  <si>
    <t>朝克图</t>
  </si>
  <si>
    <t>通过实施该项目保障农业灌溉用水，降低农民用水成本，提高种植效益，促进增收。</t>
  </si>
  <si>
    <t>该项目的计划实施进一步改善农牧民生产生活用水问题，保障农业灌溉用水，降低农民用水成本。</t>
  </si>
  <si>
    <t>HF2024030</t>
  </si>
  <si>
    <t>夏孜盖乡开尔德格村道路附属设施建设项目</t>
  </si>
  <si>
    <t>开尔德格村</t>
  </si>
  <si>
    <t>新建人行道2公里及路沿石3公里，农机停车场1座及附属设施，最终以设计为准。</t>
  </si>
  <si>
    <t>一是实现农村人居环境明显改善，村庄环境整洁有序，农牧民群众生活质量显著提高。二是建设宜居乡村，村容村貌明显提升，村民幸福感获得感明显增强。</t>
  </si>
  <si>
    <t>通过项目实施提高牧民生活质量，提升群众的获得感、幸福感。</t>
  </si>
  <si>
    <t>HF2024094</t>
  </si>
  <si>
    <t>和布克赛尔县现代农业产业园-颗粒饲草料加工厂配套附属工程</t>
  </si>
  <si>
    <t>和什托洛盖镇</t>
  </si>
  <si>
    <r>
      <rPr>
        <sz val="12"/>
        <rFont val="宋体"/>
        <charset val="134"/>
        <scheme val="minor"/>
      </rPr>
      <t>颗粒饲草料加工厂配套建设硬化地坪900平方米，硬化道路200米，路面宽度6米，</t>
    </r>
    <r>
      <rPr>
        <sz val="12"/>
        <color rgb="FFFF0000"/>
        <rFont val="宋体"/>
        <charset val="134"/>
        <scheme val="minor"/>
      </rPr>
      <t>70吨位</t>
    </r>
    <r>
      <rPr>
        <sz val="12"/>
        <rFont val="宋体"/>
        <charset val="134"/>
        <scheme val="minor"/>
      </rPr>
      <t>地磅1台，购置小型草料装载机1台，叉车1台。</t>
    </r>
  </si>
  <si>
    <t>县畜牧兽医局</t>
  </si>
  <si>
    <t>单长青</t>
  </si>
  <si>
    <t>加快建设现代农业产业园，做大做强农产品加工业，推动加工流通各环节向乡村下沉，实现农产品加工流通环节增值收益留在乡村，能够有效扩大农村就业，拓宽农民增收渠递，</t>
  </si>
  <si>
    <t>通过项目实施，有效利用农作物秸秆，生产青贮饲料，减少精饲料喂养，降低饲养成本，缓解草场生态，实现种养结合循环发展。</t>
  </si>
  <si>
    <t>HF2024095</t>
  </si>
  <si>
    <t>夏孜盖乡集中养殖小区饲喂配套设备项目</t>
  </si>
  <si>
    <t>夏孜盖乡桑布根拜兴村</t>
  </si>
  <si>
    <r>
      <rPr>
        <sz val="12"/>
        <rFont val="宋体"/>
        <charset val="134"/>
        <scheme val="minor"/>
      </rPr>
      <t>新建草料库1个，拌料站1个、采购卧式固定搅拌机1台、撒料车1台、清粪车1台、粉碎机1台、电动推料车1台、电动三轮车5台、</t>
    </r>
    <r>
      <rPr>
        <sz val="12"/>
        <color rgb="FFFF0000"/>
        <rFont val="宋体"/>
        <charset val="134"/>
        <scheme val="minor"/>
      </rPr>
      <t>70吨位</t>
    </r>
    <r>
      <rPr>
        <sz val="12"/>
        <rFont val="宋体"/>
        <charset val="134"/>
        <scheme val="minor"/>
      </rPr>
      <t>地磅1台、轮胎式装载机（20铲车）1台等配套设施。</t>
    </r>
  </si>
  <si>
    <t>项目建成后促进现代畜牧业发展，实现规模化科学饲养，提高养殖效率与收益。</t>
  </si>
  <si>
    <t>带动当地牧民发展现代化畜牧养殖，提高产值，增加牧民收入。</t>
  </si>
  <si>
    <t>HF2024096</t>
  </si>
  <si>
    <t>和布克赛尔县现代农业产业园丰驼园骆驼产业区配套天然气管道建设项目</t>
  </si>
  <si>
    <t>新建聚乙烯主管网PE110管2000米和院内然气调压柜、调压橇、变压器、检查井、场地硬化、自动化控制系统等，具体以设计为准。</t>
  </si>
  <si>
    <t>项目建成后将产带动我县骆驼养殖，促进养殖户的增收。进一步提升驼奶深加工产值效益，促进驼奶产业链的建成，并为我县提供部分就业岗位。</t>
  </si>
  <si>
    <t>项目建成后将产带动我县骆驼养殖，发展一批骆驼养殖户，促进牧民增收。通过提升驼奶深加工产值效益，促进驼奶产业链的建成。</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</si>
</sst>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_ "/>
  </numFmts>
  <fonts count="44">
    <font>
      <sz val="11"/>
      <color theme="1"/>
      <name val="宋体"/>
      <charset val="134"/>
      <scheme val="minor"/>
    </font>
    <font>
      <sz val="11"/>
      <name val="宋体"/>
      <charset val="134"/>
      <scheme val="minor"/>
    </font>
    <font>
      <sz val="11"/>
      <color rgb="FFFF0000"/>
      <name val="宋体"/>
      <charset val="134"/>
      <scheme val="minor"/>
    </font>
    <font>
      <sz val="18"/>
      <name val="方正小标宋简体"/>
      <charset val="134"/>
    </font>
    <font>
      <sz val="10"/>
      <name val="方正小标宋简体"/>
      <charset val="134"/>
    </font>
    <font>
      <sz val="12"/>
      <name val="方正小标宋简体"/>
      <charset val="134"/>
    </font>
    <font>
      <sz val="12"/>
      <name val="Times New Roman"/>
      <charset val="134"/>
    </font>
    <font>
      <b/>
      <sz val="10"/>
      <name val="宋体"/>
      <charset val="134"/>
    </font>
    <font>
      <b/>
      <sz val="12"/>
      <name val="宋体"/>
      <charset val="134"/>
    </font>
    <font>
      <b/>
      <sz val="11"/>
      <name val="宋体"/>
      <charset val="134"/>
    </font>
    <font>
      <sz val="10"/>
      <name val="宋体"/>
      <charset val="134"/>
      <scheme val="minor"/>
    </font>
    <font>
      <sz val="12"/>
      <name val="宋体"/>
      <charset val="134"/>
      <scheme val="minor"/>
    </font>
    <font>
      <sz val="12"/>
      <name val="宋体"/>
      <charset val="134"/>
    </font>
    <font>
      <sz val="10"/>
      <color rgb="FFFF0000"/>
      <name val="宋体"/>
      <charset val="134"/>
      <scheme val="minor"/>
    </font>
    <font>
      <sz val="12"/>
      <color rgb="FFFF0000"/>
      <name val="宋体"/>
      <charset val="134"/>
      <scheme val="minor"/>
    </font>
    <font>
      <sz val="12"/>
      <color rgb="FFFF0000"/>
      <name val="宋体"/>
      <charset val="134"/>
    </font>
    <font>
      <sz val="24"/>
      <name val="Times New Roman"/>
      <charset val="134"/>
    </font>
    <font>
      <sz val="10"/>
      <name val="方正仿宋_GBK"/>
      <charset val="134"/>
    </font>
    <font>
      <sz val="11"/>
      <name val="宋体"/>
      <charset val="134"/>
    </font>
    <font>
      <sz val="11"/>
      <color rgb="FFFF0000"/>
      <name val="宋体"/>
      <charset val="134"/>
    </font>
    <font>
      <sz val="10"/>
      <name val="宋体"/>
      <charset val="134"/>
    </font>
    <font>
      <sz val="10"/>
      <color rgb="FFFF0000"/>
      <name val="宋体"/>
      <charset val="134"/>
    </font>
    <font>
      <sz val="11"/>
      <name val="Times New Roman"/>
      <charset val="134"/>
    </font>
    <font>
      <b/>
      <sz val="11"/>
      <name val="宋体"/>
      <charset val="134"/>
      <scheme val="maj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sz val="11"/>
      <color theme="1"/>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1"/>
      <color indexed="8"/>
      <name val="宋体"/>
      <charset val="134"/>
    </font>
  </fonts>
  <fills count="35">
    <fill>
      <patternFill patternType="none"/>
    </fill>
    <fill>
      <patternFill patternType="gray125"/>
    </fill>
    <fill>
      <patternFill patternType="solid">
        <fgColor theme="0" tint="-0.15"/>
        <bgColor indexed="64"/>
      </patternFill>
    </fill>
    <fill>
      <patternFill patternType="solid">
        <fgColor rgb="FFFF0000"/>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rgb="FFA5A5A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7"/>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8">
    <xf numFmtId="0" fontId="0" fillId="0" borderId="0"/>
    <xf numFmtId="42" fontId="0" fillId="0" borderId="0" applyFont="0" applyFill="0" applyBorder="0" applyAlignment="0" applyProtection="0">
      <alignment vertical="center"/>
    </xf>
    <xf numFmtId="0" fontId="29" fillId="17" borderId="0" applyNumberFormat="0" applyBorder="0" applyAlignment="0" applyProtection="0">
      <alignment vertical="center"/>
    </xf>
    <xf numFmtId="0" fontId="27"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15" borderId="0" applyNumberFormat="0" applyBorder="0" applyAlignment="0" applyProtection="0">
      <alignment vertical="center"/>
    </xf>
    <xf numFmtId="0" fontId="25" fillId="4" borderId="0" applyNumberFormat="0" applyBorder="0" applyAlignment="0" applyProtection="0">
      <alignment vertical="center"/>
    </xf>
    <xf numFmtId="43" fontId="0" fillId="0" borderId="0" applyFont="0" applyFill="0" applyBorder="0" applyAlignment="0" applyProtection="0">
      <alignment vertical="center"/>
    </xf>
    <xf numFmtId="0" fontId="30" fillId="19" borderId="0" applyNumberFormat="0" applyBorder="0" applyAlignment="0" applyProtection="0">
      <alignment vertical="center"/>
    </xf>
    <xf numFmtId="0" fontId="31" fillId="0" borderId="0" applyNumberFormat="0" applyFill="0" applyBorder="0" applyAlignment="0" applyProtection="0">
      <alignment vertical="center"/>
    </xf>
    <xf numFmtId="0" fontId="12" fillId="0" borderId="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0" borderId="0">
      <alignment vertical="center"/>
    </xf>
    <xf numFmtId="0" fontId="0" fillId="24" borderId="8" applyNumberFormat="0" applyFont="0" applyAlignment="0" applyProtection="0">
      <alignment vertical="center"/>
    </xf>
    <xf numFmtId="0" fontId="30" fillId="25" borderId="0" applyNumberFormat="0" applyBorder="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8" fillId="0" borderId="9" applyNumberFormat="0" applyFill="0" applyAlignment="0" applyProtection="0">
      <alignment vertical="center"/>
    </xf>
    <xf numFmtId="0" fontId="30" fillId="18" borderId="0" applyNumberFormat="0" applyBorder="0" applyAlignment="0" applyProtection="0">
      <alignment vertical="center"/>
    </xf>
    <xf numFmtId="0" fontId="24" fillId="0" borderId="11" applyNumberFormat="0" applyFill="0" applyAlignment="0" applyProtection="0">
      <alignment vertical="center"/>
    </xf>
    <xf numFmtId="0" fontId="30" fillId="21" borderId="0" applyNumberFormat="0" applyBorder="0" applyAlignment="0" applyProtection="0">
      <alignment vertical="center"/>
    </xf>
    <xf numFmtId="0" fontId="40" fillId="27" borderId="12" applyNumberFormat="0" applyAlignment="0" applyProtection="0">
      <alignment vertical="center"/>
    </xf>
    <xf numFmtId="0" fontId="41" fillId="27" borderId="6" applyNumberFormat="0" applyAlignment="0" applyProtection="0">
      <alignment vertical="center"/>
    </xf>
    <xf numFmtId="0" fontId="28" fillId="7" borderId="7" applyNumberFormat="0" applyAlignment="0" applyProtection="0">
      <alignment vertical="center"/>
    </xf>
    <xf numFmtId="0" fontId="29" fillId="10" borderId="0" applyNumberFormat="0" applyBorder="0" applyAlignment="0" applyProtection="0">
      <alignment vertical="center"/>
    </xf>
    <xf numFmtId="0" fontId="30" fillId="28" borderId="0" applyNumberFormat="0" applyBorder="0" applyAlignment="0" applyProtection="0">
      <alignment vertical="center"/>
    </xf>
    <xf numFmtId="0" fontId="42" fillId="0" borderId="13" applyNumberFormat="0" applyFill="0" applyAlignment="0" applyProtection="0">
      <alignment vertical="center"/>
    </xf>
    <xf numFmtId="0" fontId="37" fillId="0" borderId="10" applyNumberFormat="0" applyFill="0" applyAlignment="0" applyProtection="0">
      <alignment vertical="center"/>
    </xf>
    <xf numFmtId="0" fontId="39" fillId="26" borderId="0" applyNumberFormat="0" applyBorder="0" applyAlignment="0" applyProtection="0">
      <alignment vertical="center"/>
    </xf>
    <xf numFmtId="0" fontId="26" fillId="5" borderId="0" applyNumberFormat="0" applyBorder="0" applyAlignment="0" applyProtection="0">
      <alignment vertical="center"/>
    </xf>
    <xf numFmtId="0" fontId="29" fillId="29" borderId="0" applyNumberFormat="0" applyBorder="0" applyAlignment="0" applyProtection="0">
      <alignment vertical="center"/>
    </xf>
    <xf numFmtId="0" fontId="30" fillId="31" borderId="0" applyNumberFormat="0" applyBorder="0" applyAlignment="0" applyProtection="0">
      <alignment vertical="center"/>
    </xf>
    <xf numFmtId="0" fontId="29" fillId="16" borderId="0" applyNumberFormat="0" applyBorder="0" applyAlignment="0" applyProtection="0">
      <alignment vertical="center"/>
    </xf>
    <xf numFmtId="0" fontId="29" fillId="14"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30" fillId="30" borderId="0" applyNumberFormat="0" applyBorder="0" applyAlignment="0" applyProtection="0">
      <alignment vertical="center"/>
    </xf>
    <xf numFmtId="0" fontId="30" fillId="23" borderId="0" applyNumberFormat="0" applyBorder="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30" fillId="34" borderId="0" applyNumberFormat="0" applyBorder="0" applyAlignment="0" applyProtection="0">
      <alignment vertical="center"/>
    </xf>
    <xf numFmtId="0" fontId="0" fillId="0" borderId="0">
      <alignment vertical="center"/>
    </xf>
    <xf numFmtId="0" fontId="29" fillId="8" borderId="0" applyNumberFormat="0" applyBorder="0" applyAlignment="0" applyProtection="0">
      <alignment vertical="center"/>
    </xf>
    <xf numFmtId="0" fontId="30" fillId="11" borderId="0" applyNumberFormat="0" applyBorder="0" applyAlignment="0" applyProtection="0">
      <alignment vertical="center"/>
    </xf>
    <xf numFmtId="0" fontId="30" fillId="22" borderId="0" applyNumberFormat="0" applyBorder="0" applyAlignment="0" applyProtection="0">
      <alignment vertical="center"/>
    </xf>
    <xf numFmtId="0" fontId="29" fillId="12" borderId="0" applyNumberFormat="0" applyBorder="0" applyAlignment="0" applyProtection="0">
      <alignment vertical="center"/>
    </xf>
    <xf numFmtId="0" fontId="30" fillId="20" borderId="0" applyNumberFormat="0" applyBorder="0" applyAlignment="0" applyProtection="0">
      <alignment vertical="center"/>
    </xf>
    <xf numFmtId="0" fontId="43" fillId="0" borderId="0"/>
    <xf numFmtId="0" fontId="0" fillId="0" borderId="0" applyBorder="0">
      <alignment vertical="center"/>
    </xf>
    <xf numFmtId="0" fontId="0" fillId="0" borderId="0">
      <alignment vertical="center"/>
    </xf>
    <xf numFmtId="0" fontId="0" fillId="0" borderId="0"/>
    <xf numFmtId="0" fontId="0" fillId="0" borderId="0">
      <alignment vertical="center"/>
    </xf>
    <xf numFmtId="0" fontId="12" fillId="0" borderId="0">
      <alignment vertical="center"/>
    </xf>
  </cellStyleXfs>
  <cellXfs count="50">
    <xf numFmtId="0" fontId="0" fillId="0" borderId="0" xfId="0"/>
    <xf numFmtId="0" fontId="1" fillId="0" borderId="0" xfId="0" applyFont="1" applyFill="1"/>
    <xf numFmtId="0" fontId="2" fillId="0" borderId="0" xfId="0" applyFont="1" applyFill="1"/>
    <xf numFmtId="0" fontId="0" fillId="0" borderId="0" xfId="0" applyAlignment="1">
      <alignment horizontal="left"/>
    </xf>
    <xf numFmtId="0" fontId="0" fillId="0" borderId="0" xfId="0" applyAlignment="1">
      <alignment horizontal="center" vertical="center"/>
    </xf>
    <xf numFmtId="0" fontId="0" fillId="0" borderId="0" xfId="0" applyAlignment="1">
      <alignment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righ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57" applyFont="1" applyFill="1" applyBorder="1" applyAlignment="1">
      <alignment horizontal="center" vertical="center" wrapText="1"/>
    </xf>
    <xf numFmtId="0" fontId="11" fillId="0" borderId="1" xfId="57" applyFont="1" applyFill="1" applyBorder="1" applyAlignment="1">
      <alignment horizontal="center" vertical="center" wrapText="1"/>
    </xf>
    <xf numFmtId="0" fontId="11" fillId="0" borderId="1" xfId="57" applyFont="1" applyFill="1" applyBorder="1" applyAlignment="1">
      <alignment horizontal="left" vertical="center" wrapText="1"/>
    </xf>
    <xf numFmtId="177"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0" fillId="3" borderId="1" xfId="57" applyFont="1" applyFill="1" applyBorder="1" applyAlignment="1">
      <alignment horizontal="center" vertical="center" wrapText="1"/>
    </xf>
    <xf numFmtId="0" fontId="13" fillId="0" borderId="1" xfId="57" applyFont="1" applyFill="1" applyBorder="1" applyAlignment="1">
      <alignment horizontal="center" vertical="center" wrapText="1"/>
    </xf>
    <xf numFmtId="0" fontId="14" fillId="0" borderId="1" xfId="57" applyFont="1" applyFill="1" applyBorder="1" applyAlignment="1">
      <alignment horizontal="center" vertical="center" wrapText="1"/>
    </xf>
    <xf numFmtId="0" fontId="14" fillId="0" borderId="1" xfId="57"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177" fontId="15" fillId="0" borderId="1"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7" fillId="0" borderId="0" xfId="0" applyFont="1" applyFill="1" applyAlignment="1">
      <alignment horizontal="center" vertical="center" wrapText="1"/>
    </xf>
    <xf numFmtId="176" fontId="9" fillId="2"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21" fillId="0" borderId="1" xfId="0"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0" fontId="22" fillId="0" borderId="0" xfId="0" applyFont="1" applyFill="1" applyAlignment="1">
      <alignment horizontal="center" vertical="center" wrapText="1"/>
    </xf>
    <xf numFmtId="0" fontId="5" fillId="0" borderId="0" xfId="0" applyFont="1" applyFill="1" applyAlignment="1">
      <alignment horizontal="center" vertical="center" wrapText="1"/>
    </xf>
    <xf numFmtId="0" fontId="23" fillId="2" borderId="1" xfId="0"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4" xfId="52"/>
    <cellStyle name="常规 11 2" xfId="53"/>
    <cellStyle name="常规 5" xfId="54"/>
    <cellStyle name="常规 7" xfId="55"/>
    <cellStyle name="常规 3" xfId="56"/>
    <cellStyle name="常规 4" xfId="57"/>
  </cellStyles>
  <tableStyles count="0" defaultTableStyle="TableStyleMedium2"/>
  <colors>
    <mruColors>
      <color rgb="00EB9D69"/>
      <color rgb="00E7ACE8"/>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5</xdr:row>
      <xdr:rowOff>0</xdr:rowOff>
    </xdr:from>
    <xdr:to>
      <xdr:col>6</xdr:col>
      <xdr:colOff>79375</xdr:colOff>
      <xdr:row>5</xdr:row>
      <xdr:rowOff>688975</xdr:rowOff>
    </xdr:to>
    <xdr:sp>
      <xdr:nvSpPr>
        <xdr:cNvPr id="2" name="Text Box 9540"/>
        <xdr:cNvSpPr txBox="1"/>
      </xdr:nvSpPr>
      <xdr:spPr>
        <a:xfrm>
          <a:off x="5297805" y="2613025"/>
          <a:ext cx="79375" cy="688975"/>
        </a:xfrm>
        <a:prstGeom prst="rect">
          <a:avLst/>
        </a:prstGeom>
        <a:noFill/>
        <a:ln w="9525">
          <a:noFill/>
        </a:ln>
      </xdr:spPr>
    </xdr:sp>
    <xdr:clientData/>
  </xdr:twoCellAnchor>
  <xdr:twoCellAnchor editAs="oneCell">
    <xdr:from>
      <xdr:col>5</xdr:col>
      <xdr:colOff>236220</xdr:colOff>
      <xdr:row>6</xdr:row>
      <xdr:rowOff>0</xdr:rowOff>
    </xdr:from>
    <xdr:to>
      <xdr:col>5</xdr:col>
      <xdr:colOff>762635</xdr:colOff>
      <xdr:row>6</xdr:row>
      <xdr:rowOff>459105</xdr:rowOff>
    </xdr:to>
    <xdr:pic>
      <xdr:nvPicPr>
        <xdr:cNvPr id="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4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4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4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4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4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4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4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4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4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4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5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5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5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5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5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5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5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5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5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5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6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6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6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6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6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6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6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6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6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6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7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7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7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7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7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7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7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7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7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7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8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8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8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8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8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8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8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8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8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8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9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9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9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9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9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9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9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9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9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9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0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0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0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0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0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0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0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0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0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0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1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1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1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1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1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1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1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1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1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1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2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2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2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2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2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2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2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2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2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2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3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3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3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3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3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3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3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3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3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3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4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4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4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4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4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4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4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4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4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4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5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5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5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5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5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5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5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5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5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5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6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6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6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6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6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6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6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6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6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6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7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7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7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7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7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7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7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7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7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7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8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8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8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8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8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8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8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8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8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8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9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9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9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9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9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9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9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9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9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19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0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0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0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0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0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0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0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0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0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0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1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1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1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1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1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1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1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1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1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1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2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2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2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2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2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2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2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2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2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2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3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3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3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3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3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3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3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3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3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3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4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4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4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4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4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4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4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4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4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4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5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5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5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5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5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5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5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5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5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5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6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6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6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6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6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6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6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6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6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6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7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7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7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7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7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7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7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7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7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7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8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8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8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8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8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8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8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8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8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8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9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9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9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9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9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9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9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9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9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29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0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0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0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0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0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0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0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0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0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0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1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1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1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1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1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1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1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1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1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1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2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2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2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2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2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2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2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2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2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2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3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3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3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3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3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3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3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3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3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3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4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4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4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4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4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4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4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4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4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4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5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5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5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5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5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5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5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5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58"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59"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60"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61"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62"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63"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64"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65"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66"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236220</xdr:colOff>
      <xdr:row>6</xdr:row>
      <xdr:rowOff>0</xdr:rowOff>
    </xdr:from>
    <xdr:to>
      <xdr:col>5</xdr:col>
      <xdr:colOff>762635</xdr:colOff>
      <xdr:row>6</xdr:row>
      <xdr:rowOff>459105</xdr:rowOff>
    </xdr:to>
    <xdr:pic>
      <xdr:nvPicPr>
        <xdr:cNvPr id="367" name="Picture 647" descr="clipboard/drawings/NULL"/>
        <xdr:cNvPicPr/>
      </xdr:nvPicPr>
      <xdr:blipFill>
        <a:blip r:embed="rId1"/>
        <a:stretch>
          <a:fillRect/>
        </a:stretch>
      </xdr:blipFill>
      <xdr:spPr>
        <a:xfrm>
          <a:off x="3933825" y="3616325"/>
          <a:ext cx="526415" cy="459105"/>
        </a:xfrm>
        <a:prstGeom prst="rect">
          <a:avLst/>
        </a:prstGeom>
        <a:noFill/>
        <a:ln w="9525">
          <a:noFill/>
        </a:ln>
      </xdr:spPr>
    </xdr:pic>
    <xdr:clientData/>
  </xdr:twoCellAnchor>
  <xdr:twoCellAnchor editAs="oneCell">
    <xdr:from>
      <xdr:col>5</xdr:col>
      <xdr:colOff>0</xdr:colOff>
      <xdr:row>12</xdr:row>
      <xdr:rowOff>0</xdr:rowOff>
    </xdr:from>
    <xdr:to>
      <xdr:col>5</xdr:col>
      <xdr:colOff>79375</xdr:colOff>
      <xdr:row>13</xdr:row>
      <xdr:rowOff>117475</xdr:rowOff>
    </xdr:to>
    <xdr:sp>
      <xdr:nvSpPr>
        <xdr:cNvPr id="385" name="Text Box 9540"/>
        <xdr:cNvSpPr txBox="1"/>
      </xdr:nvSpPr>
      <xdr:spPr>
        <a:xfrm>
          <a:off x="3697605" y="9369425"/>
          <a:ext cx="79375" cy="688975"/>
        </a:xfrm>
        <a:prstGeom prst="rect">
          <a:avLst/>
        </a:prstGeom>
        <a:noFill/>
        <a:ln w="9525">
          <a:noFill/>
        </a:ln>
      </xdr:spPr>
    </xdr:sp>
    <xdr:clientData/>
  </xdr:twoCellAnchor>
  <xdr:twoCellAnchor editAs="oneCell">
    <xdr:from>
      <xdr:col>5</xdr:col>
      <xdr:colOff>0</xdr:colOff>
      <xdr:row>12</xdr:row>
      <xdr:rowOff>0</xdr:rowOff>
    </xdr:from>
    <xdr:to>
      <xdr:col>5</xdr:col>
      <xdr:colOff>79375</xdr:colOff>
      <xdr:row>13</xdr:row>
      <xdr:rowOff>117475</xdr:rowOff>
    </xdr:to>
    <xdr:sp>
      <xdr:nvSpPr>
        <xdr:cNvPr id="386" name="Text Box 9540"/>
        <xdr:cNvSpPr txBox="1"/>
      </xdr:nvSpPr>
      <xdr:spPr>
        <a:xfrm>
          <a:off x="3697605" y="9369425"/>
          <a:ext cx="79375" cy="688975"/>
        </a:xfrm>
        <a:prstGeom prst="rect">
          <a:avLst/>
        </a:prstGeom>
        <a:noFill/>
        <a:ln w="9525">
          <a:noFill/>
        </a:ln>
      </xdr:spPr>
    </xdr:sp>
    <xdr:clientData/>
  </xdr:twoCellAnchor>
  <xdr:twoCellAnchor editAs="oneCell">
    <xdr:from>
      <xdr:col>5</xdr:col>
      <xdr:colOff>0</xdr:colOff>
      <xdr:row>5</xdr:row>
      <xdr:rowOff>0</xdr:rowOff>
    </xdr:from>
    <xdr:to>
      <xdr:col>5</xdr:col>
      <xdr:colOff>79375</xdr:colOff>
      <xdr:row>5</xdr:row>
      <xdr:rowOff>688975</xdr:rowOff>
    </xdr:to>
    <xdr:sp>
      <xdr:nvSpPr>
        <xdr:cNvPr id="368" name="Text Box 9540"/>
        <xdr:cNvSpPr txBox="1"/>
      </xdr:nvSpPr>
      <xdr:spPr>
        <a:xfrm>
          <a:off x="3697605" y="2613025"/>
          <a:ext cx="79375" cy="688975"/>
        </a:xfrm>
        <a:prstGeom prst="rect">
          <a:avLst/>
        </a:prstGeom>
        <a:noFill/>
        <a:ln w="9525">
          <a:noFill/>
        </a:ln>
      </xdr:spPr>
    </xdr:sp>
    <xdr:clientData/>
  </xdr:twoCellAnchor>
  <xdr:twoCellAnchor editAs="oneCell">
    <xdr:from>
      <xdr:col>5</xdr:col>
      <xdr:colOff>0</xdr:colOff>
      <xdr:row>5</xdr:row>
      <xdr:rowOff>0</xdr:rowOff>
    </xdr:from>
    <xdr:to>
      <xdr:col>5</xdr:col>
      <xdr:colOff>79375</xdr:colOff>
      <xdr:row>5</xdr:row>
      <xdr:rowOff>688975</xdr:rowOff>
    </xdr:to>
    <xdr:sp>
      <xdr:nvSpPr>
        <xdr:cNvPr id="369" name="Text Box 9540"/>
        <xdr:cNvSpPr txBox="1"/>
      </xdr:nvSpPr>
      <xdr:spPr>
        <a:xfrm>
          <a:off x="3697605" y="2613025"/>
          <a:ext cx="79375" cy="688975"/>
        </a:xfrm>
        <a:prstGeom prst="rect">
          <a:avLst/>
        </a:prstGeom>
        <a:noFill/>
        <a:ln w="9525">
          <a:noFill/>
        </a:ln>
      </xdr:spPr>
    </xdr:sp>
    <xdr:clientData/>
  </xdr:twoCellAnchor>
  <xdr:twoCellAnchor editAs="oneCell">
    <xdr:from>
      <xdr:col>5</xdr:col>
      <xdr:colOff>236220</xdr:colOff>
      <xdr:row>8</xdr:row>
      <xdr:rowOff>0</xdr:rowOff>
    </xdr:from>
    <xdr:to>
      <xdr:col>5</xdr:col>
      <xdr:colOff>762635</xdr:colOff>
      <xdr:row>8</xdr:row>
      <xdr:rowOff>459105</xdr:rowOff>
    </xdr:to>
    <xdr:pic>
      <xdr:nvPicPr>
        <xdr:cNvPr id="37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37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37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37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37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37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37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37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37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37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38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38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38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38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38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38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38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38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39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39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39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39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39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39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39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39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39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39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0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0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0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0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0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0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0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0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0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0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1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1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1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1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1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1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1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1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1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1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2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2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2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2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2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2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2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2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2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2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3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3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3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3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3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3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3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3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3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3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4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4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4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4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4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4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4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4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4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4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5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5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5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5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5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5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5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5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5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5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6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6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6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6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6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6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6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6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6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6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7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7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7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7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7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7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7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7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7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7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8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8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8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8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8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8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8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8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8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8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9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9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9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9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9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9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9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9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9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49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0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0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0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0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0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0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0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0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0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0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1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1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1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1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1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1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1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1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1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1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2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2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2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2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2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2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2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2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2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2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3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3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3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3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3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3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3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3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3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3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4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4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4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4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4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4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4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4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4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4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5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5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5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5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5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5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5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5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5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5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6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6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6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6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6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6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6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6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6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6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7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7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7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7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7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7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7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7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7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7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8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8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8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8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8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8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8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8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8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8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9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9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9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9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9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9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9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9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9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59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0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0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0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0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0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0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0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0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0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0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1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1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1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1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1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1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1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1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1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1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2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2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2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2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2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2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2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2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2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2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3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3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3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3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3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3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3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3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3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3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4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4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4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4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4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4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4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4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4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4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5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5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5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5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5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5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5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5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5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5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6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6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6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6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6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6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6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6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6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6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7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7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7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7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7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7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7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7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7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7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8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8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8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8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8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8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8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8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8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8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9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9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9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9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9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9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9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9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9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69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0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0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0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0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0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0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0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0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0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0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1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1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1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1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1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1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1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1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1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1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2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2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2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2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24"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25"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26"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27"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28"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29"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30"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31"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32"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236220</xdr:colOff>
      <xdr:row>8</xdr:row>
      <xdr:rowOff>0</xdr:rowOff>
    </xdr:from>
    <xdr:to>
      <xdr:col>5</xdr:col>
      <xdr:colOff>762635</xdr:colOff>
      <xdr:row>8</xdr:row>
      <xdr:rowOff>459105</xdr:rowOff>
    </xdr:to>
    <xdr:pic>
      <xdr:nvPicPr>
        <xdr:cNvPr id="733" name="Picture 647" descr="clipboard/drawings/NULL"/>
        <xdr:cNvPicPr/>
      </xdr:nvPicPr>
      <xdr:blipFill>
        <a:blip r:embed="rId1"/>
        <a:stretch>
          <a:fillRect/>
        </a:stretch>
      </xdr:blipFill>
      <xdr:spPr>
        <a:xfrm>
          <a:off x="3933825" y="4911725"/>
          <a:ext cx="526415" cy="459105"/>
        </a:xfrm>
        <a:prstGeom prst="rect">
          <a:avLst/>
        </a:prstGeom>
        <a:noFill/>
        <a:ln w="9525">
          <a:noFill/>
        </a:ln>
      </xdr:spPr>
    </xdr:pic>
    <xdr:clientData/>
  </xdr:twoCellAnchor>
  <xdr:twoCellAnchor editAs="oneCell">
    <xdr:from>
      <xdr:col>5</xdr:col>
      <xdr:colOff>0</xdr:colOff>
      <xdr:row>8</xdr:row>
      <xdr:rowOff>0</xdr:rowOff>
    </xdr:from>
    <xdr:to>
      <xdr:col>5</xdr:col>
      <xdr:colOff>79375</xdr:colOff>
      <xdr:row>8</xdr:row>
      <xdr:rowOff>688975</xdr:rowOff>
    </xdr:to>
    <xdr:sp>
      <xdr:nvSpPr>
        <xdr:cNvPr id="736" name="Text Box 9540"/>
        <xdr:cNvSpPr txBox="1"/>
      </xdr:nvSpPr>
      <xdr:spPr>
        <a:xfrm>
          <a:off x="3697605" y="4911725"/>
          <a:ext cx="79375" cy="688975"/>
        </a:xfrm>
        <a:prstGeom prst="rect">
          <a:avLst/>
        </a:prstGeom>
        <a:noFill/>
        <a:ln w="9525">
          <a:noFill/>
        </a:ln>
      </xdr:spPr>
    </xdr:sp>
    <xdr:clientData/>
  </xdr:twoCellAnchor>
  <xdr:twoCellAnchor editAs="oneCell">
    <xdr:from>
      <xdr:col>5</xdr:col>
      <xdr:colOff>0</xdr:colOff>
      <xdr:row>8</xdr:row>
      <xdr:rowOff>0</xdr:rowOff>
    </xdr:from>
    <xdr:to>
      <xdr:col>5</xdr:col>
      <xdr:colOff>79375</xdr:colOff>
      <xdr:row>8</xdr:row>
      <xdr:rowOff>688975</xdr:rowOff>
    </xdr:to>
    <xdr:sp>
      <xdr:nvSpPr>
        <xdr:cNvPr id="737" name="Text Box 9540"/>
        <xdr:cNvSpPr txBox="1"/>
      </xdr:nvSpPr>
      <xdr:spPr>
        <a:xfrm>
          <a:off x="3697605" y="4911725"/>
          <a:ext cx="79375" cy="688975"/>
        </a:xfrm>
        <a:prstGeom prst="rect">
          <a:avLst/>
        </a:prstGeom>
        <a:noFill/>
        <a:ln w="9525">
          <a:noFill/>
        </a:ln>
      </xdr:spPr>
    </xdr:sp>
    <xdr:clientData/>
  </xdr:twoCellAnchor>
  <xdr:twoCellAnchor editAs="oneCell">
    <xdr:from>
      <xdr:col>31</xdr:col>
      <xdr:colOff>2369820</xdr:colOff>
      <xdr:row>8</xdr:row>
      <xdr:rowOff>53975</xdr:rowOff>
    </xdr:from>
    <xdr:to>
      <xdr:col>32</xdr:col>
      <xdr:colOff>314960</xdr:colOff>
      <xdr:row>8</xdr:row>
      <xdr:rowOff>513080</xdr:rowOff>
    </xdr:to>
    <xdr:pic>
      <xdr:nvPicPr>
        <xdr:cNvPr id="738" name="Picture 647" descr="clipboard/drawings/NULL"/>
        <xdr:cNvPicPr/>
      </xdr:nvPicPr>
      <xdr:blipFill>
        <a:blip r:embed="rId1"/>
        <a:stretch>
          <a:fillRect/>
        </a:stretch>
      </xdr:blipFill>
      <xdr:spPr>
        <a:xfrm>
          <a:off x="21365210" y="4965700"/>
          <a:ext cx="526415" cy="459105"/>
        </a:xfrm>
        <a:prstGeom prst="rect">
          <a:avLst/>
        </a:prstGeom>
        <a:noFill/>
        <a:ln w="9525">
          <a:noFill/>
        </a:ln>
      </xdr:spPr>
    </xdr:pic>
    <xdr:clientData/>
  </xdr:twoCellAnchor>
  <xdr:twoCellAnchor>
    <xdr:from>
      <xdr:col>6</xdr:col>
      <xdr:colOff>0</xdr:colOff>
      <xdr:row>9</xdr:row>
      <xdr:rowOff>0</xdr:rowOff>
    </xdr:from>
    <xdr:to>
      <xdr:col>6</xdr:col>
      <xdr:colOff>79375</xdr:colOff>
      <xdr:row>9</xdr:row>
      <xdr:rowOff>688975</xdr:rowOff>
    </xdr:to>
    <xdr:sp>
      <xdr:nvSpPr>
        <xdr:cNvPr id="739" name="Text Box 9540"/>
        <xdr:cNvSpPr txBox="1"/>
      </xdr:nvSpPr>
      <xdr:spPr>
        <a:xfrm>
          <a:off x="5297805" y="5851525"/>
          <a:ext cx="79375" cy="688975"/>
        </a:xfrm>
        <a:prstGeom prst="rect">
          <a:avLst/>
        </a:prstGeom>
        <a:ln w="9525">
          <a:noFill/>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13"/>
  <sheetViews>
    <sheetView tabSelected="1" topLeftCell="A7" workbookViewId="0">
      <pane xSplit="7" topLeftCell="H1" activePane="topRight" state="frozen"/>
      <selection/>
      <selection pane="topRight" activeCell="C10" sqref="C10"/>
    </sheetView>
  </sheetViews>
  <sheetFormatPr defaultColWidth="9" defaultRowHeight="13.5"/>
  <cols>
    <col min="1" max="1" width="5.33333333333333" customWidth="1"/>
    <col min="2" max="2" width="5.75" customWidth="1"/>
    <col min="3" max="3" width="23.55" customWidth="1"/>
    <col min="4" max="4" width="6.725" customWidth="1"/>
    <col min="5" max="5" width="7.16666666666667" style="3" customWidth="1"/>
    <col min="6" max="6" width="21" customWidth="1"/>
    <col min="7" max="7" width="31.6333333333333" style="3" customWidth="1"/>
    <col min="8" max="15" width="5.63333333333333" customWidth="1"/>
    <col min="16" max="16" width="7.16666666666667" customWidth="1"/>
    <col min="17" max="17" width="11.1583333333333" customWidth="1"/>
    <col min="18" max="18" width="7.69166666666667" customWidth="1"/>
    <col min="19" max="19" width="6.825" style="4" customWidth="1"/>
    <col min="20" max="20" width="8" style="4" customWidth="1"/>
    <col min="21" max="21" width="5.88333333333333" customWidth="1"/>
    <col min="22" max="22" width="5.38333333333333" customWidth="1"/>
    <col min="23" max="23" width="7.25" customWidth="1"/>
    <col min="24" max="24" width="5" customWidth="1"/>
    <col min="25" max="25" width="5.66666666666667" customWidth="1"/>
    <col min="26" max="26" width="5.33333333333333" customWidth="1"/>
    <col min="27" max="27" width="4.66666666666667" customWidth="1"/>
    <col min="28" max="28" width="5.66666666666667" customWidth="1"/>
    <col min="29" max="29" width="6.25" customWidth="1"/>
    <col min="30" max="30" width="5.16666666666667" customWidth="1"/>
    <col min="31" max="31" width="5.95" customWidth="1"/>
    <col min="32" max="32" width="33.875" customWidth="1"/>
    <col min="33" max="33" width="29.5" customWidth="1"/>
    <col min="34" max="34" width="10.1666666666667" customWidth="1"/>
    <col min="35" max="35" width="14.4416666666667" style="5" customWidth="1"/>
  </cols>
  <sheetData>
    <row r="1" ht="24" spans="1:35">
      <c r="A1" s="6" t="s">
        <v>0</v>
      </c>
      <c r="B1" s="6"/>
      <c r="C1" s="6"/>
      <c r="D1" s="6"/>
      <c r="E1" s="7"/>
      <c r="F1" s="6"/>
      <c r="G1" s="7"/>
      <c r="H1" s="6"/>
      <c r="I1" s="6"/>
      <c r="J1" s="6"/>
      <c r="K1" s="6"/>
      <c r="L1" s="6"/>
      <c r="M1" s="6"/>
      <c r="N1" s="6"/>
      <c r="O1" s="6"/>
      <c r="P1" s="6"/>
      <c r="Q1" s="6"/>
      <c r="R1" s="6"/>
      <c r="S1" s="6"/>
      <c r="T1" s="6"/>
      <c r="U1" s="6"/>
      <c r="V1" s="6"/>
      <c r="W1" s="6"/>
      <c r="X1" s="6"/>
      <c r="Y1" s="6"/>
      <c r="Z1" s="6"/>
      <c r="AA1" s="6"/>
      <c r="AB1" s="6"/>
      <c r="AC1" s="6"/>
      <c r="AD1" s="6"/>
      <c r="AE1" s="6"/>
      <c r="AF1" s="6"/>
      <c r="AG1" s="6"/>
      <c r="AH1" s="6"/>
      <c r="AI1" s="43"/>
    </row>
    <row r="2" ht="30.75" spans="1:35">
      <c r="A2" s="8" t="s">
        <v>1</v>
      </c>
      <c r="B2" s="8"/>
      <c r="C2" s="8"/>
      <c r="D2" s="8"/>
      <c r="E2" s="9"/>
      <c r="F2" s="8"/>
      <c r="G2" s="10" t="s">
        <v>2</v>
      </c>
      <c r="H2" s="11"/>
      <c r="I2" s="11"/>
      <c r="J2" s="32"/>
      <c r="K2" s="32"/>
      <c r="L2" s="32"/>
      <c r="M2" s="32"/>
      <c r="N2" s="32"/>
      <c r="O2" s="32"/>
      <c r="P2" s="32"/>
      <c r="Q2" s="32"/>
      <c r="R2" s="32"/>
      <c r="S2" s="33"/>
      <c r="T2" s="33"/>
      <c r="U2" s="34"/>
      <c r="V2" s="34"/>
      <c r="W2" s="34"/>
      <c r="X2" s="34"/>
      <c r="Y2" s="34"/>
      <c r="Z2" s="34"/>
      <c r="AA2" s="34"/>
      <c r="AB2" s="34"/>
      <c r="AC2" s="34"/>
      <c r="AD2" s="34"/>
      <c r="AE2" s="34"/>
      <c r="AF2" s="37"/>
      <c r="AG2" s="37"/>
      <c r="AH2" s="44"/>
      <c r="AI2" s="43"/>
    </row>
    <row r="3" ht="34" customHeight="1" spans="1:35">
      <c r="A3" s="12" t="s">
        <v>3</v>
      </c>
      <c r="B3" s="13" t="s">
        <v>4</v>
      </c>
      <c r="C3" s="12" t="s">
        <v>5</v>
      </c>
      <c r="D3" s="13" t="s">
        <v>6</v>
      </c>
      <c r="E3" s="13" t="s">
        <v>7</v>
      </c>
      <c r="F3" s="13" t="s">
        <v>8</v>
      </c>
      <c r="G3" s="12" t="s">
        <v>9</v>
      </c>
      <c r="H3" s="12" t="s">
        <v>10</v>
      </c>
      <c r="I3" s="12"/>
      <c r="J3" s="12"/>
      <c r="K3" s="12"/>
      <c r="L3" s="12"/>
      <c r="M3" s="12"/>
      <c r="N3" s="12"/>
      <c r="O3" s="12"/>
      <c r="P3" s="13" t="s">
        <v>11</v>
      </c>
      <c r="Q3" s="13" t="s">
        <v>12</v>
      </c>
      <c r="R3" s="12" t="s">
        <v>13</v>
      </c>
      <c r="S3" s="12" t="s">
        <v>14</v>
      </c>
      <c r="T3" s="12"/>
      <c r="U3" s="12"/>
      <c r="V3" s="12"/>
      <c r="W3" s="12"/>
      <c r="X3" s="12"/>
      <c r="Y3" s="12"/>
      <c r="Z3" s="12"/>
      <c r="AA3" s="12"/>
      <c r="AB3" s="12"/>
      <c r="AC3" s="12"/>
      <c r="AD3" s="12"/>
      <c r="AE3" s="12"/>
      <c r="AF3" s="13" t="s">
        <v>15</v>
      </c>
      <c r="AG3" s="13" t="s">
        <v>16</v>
      </c>
      <c r="AH3" s="12" t="s">
        <v>17</v>
      </c>
      <c r="AI3" s="12" t="s">
        <v>18</v>
      </c>
    </row>
    <row r="4" ht="67" customHeight="1" spans="1:35">
      <c r="A4" s="12"/>
      <c r="B4" s="14"/>
      <c r="C4" s="12"/>
      <c r="D4" s="14"/>
      <c r="E4" s="14"/>
      <c r="F4" s="14"/>
      <c r="G4" s="12"/>
      <c r="H4" s="12" t="s">
        <v>19</v>
      </c>
      <c r="I4" s="12" t="s">
        <v>20</v>
      </c>
      <c r="J4" s="12" t="s">
        <v>21</v>
      </c>
      <c r="K4" s="12" t="s">
        <v>22</v>
      </c>
      <c r="L4" s="12" t="s">
        <v>23</v>
      </c>
      <c r="M4" s="12" t="s">
        <v>24</v>
      </c>
      <c r="N4" s="12" t="s">
        <v>25</v>
      </c>
      <c r="O4" s="12" t="s">
        <v>26</v>
      </c>
      <c r="P4" s="14"/>
      <c r="Q4" s="14"/>
      <c r="R4" s="12"/>
      <c r="S4" s="12" t="s">
        <v>27</v>
      </c>
      <c r="T4" s="12" t="s">
        <v>28</v>
      </c>
      <c r="U4" s="12" t="s">
        <v>29</v>
      </c>
      <c r="V4" s="12" t="s">
        <v>30</v>
      </c>
      <c r="W4" s="12" t="s">
        <v>31</v>
      </c>
      <c r="X4" s="12" t="s">
        <v>32</v>
      </c>
      <c r="Y4" s="12" t="s">
        <v>33</v>
      </c>
      <c r="Z4" s="12" t="s">
        <v>34</v>
      </c>
      <c r="AA4" s="12" t="s">
        <v>35</v>
      </c>
      <c r="AB4" s="12" t="s">
        <v>36</v>
      </c>
      <c r="AC4" s="12" t="s">
        <v>37</v>
      </c>
      <c r="AD4" s="12" t="s">
        <v>38</v>
      </c>
      <c r="AE4" s="12" t="s">
        <v>39</v>
      </c>
      <c r="AF4" s="14"/>
      <c r="AG4" s="14"/>
      <c r="AH4" s="12"/>
      <c r="AI4" s="12"/>
    </row>
    <row r="5" ht="50" customHeight="1" spans="1:35">
      <c r="A5" s="15" t="s">
        <v>40</v>
      </c>
      <c r="B5" s="16"/>
      <c r="C5" s="16"/>
      <c r="D5" s="16"/>
      <c r="E5" s="16"/>
      <c r="F5" s="16"/>
      <c r="G5" s="17"/>
      <c r="H5" s="18">
        <f>SUM(H6:H11)</f>
        <v>2</v>
      </c>
      <c r="I5" s="18"/>
      <c r="J5" s="18">
        <f>SUM(J6:J12)</f>
        <v>5</v>
      </c>
      <c r="K5" s="18"/>
      <c r="L5" s="18"/>
      <c r="M5" s="18"/>
      <c r="N5" s="18"/>
      <c r="O5" s="18"/>
      <c r="P5" s="18"/>
      <c r="Q5" s="18"/>
      <c r="R5" s="18"/>
      <c r="S5" s="18">
        <f>SUM(T5:AC5)</f>
        <v>1150</v>
      </c>
      <c r="T5" s="18">
        <f t="shared" ref="T5:AC5" si="0">SUM(T6:T12)</f>
        <v>0</v>
      </c>
      <c r="U5" s="18">
        <f t="shared" si="0"/>
        <v>1099</v>
      </c>
      <c r="V5" s="18">
        <f t="shared" si="0"/>
        <v>0</v>
      </c>
      <c r="W5" s="18">
        <f t="shared" si="0"/>
        <v>0</v>
      </c>
      <c r="X5" s="18">
        <f t="shared" si="0"/>
        <v>0</v>
      </c>
      <c r="Y5" s="18">
        <f t="shared" si="0"/>
        <v>0</v>
      </c>
      <c r="Z5" s="18">
        <f t="shared" si="0"/>
        <v>0</v>
      </c>
      <c r="AA5" s="18">
        <f t="shared" si="0"/>
        <v>0</v>
      </c>
      <c r="AB5" s="18">
        <f t="shared" si="0"/>
        <v>0</v>
      </c>
      <c r="AC5" s="18">
        <f t="shared" si="0"/>
        <v>51</v>
      </c>
      <c r="AD5" s="18"/>
      <c r="AE5" s="18"/>
      <c r="AF5" s="38"/>
      <c r="AG5" s="38"/>
      <c r="AH5" s="45"/>
      <c r="AI5" s="18"/>
    </row>
    <row r="6" s="1" customFormat="1" ht="79" customHeight="1" spans="1:35">
      <c r="A6" s="19">
        <v>1</v>
      </c>
      <c r="B6" s="19" t="s">
        <v>41</v>
      </c>
      <c r="C6" s="20" t="s">
        <v>42</v>
      </c>
      <c r="D6" s="20" t="s">
        <v>43</v>
      </c>
      <c r="E6" s="21" t="s">
        <v>44</v>
      </c>
      <c r="F6" s="20" t="s">
        <v>45</v>
      </c>
      <c r="G6" s="21" t="s">
        <v>46</v>
      </c>
      <c r="H6" s="22">
        <v>1</v>
      </c>
      <c r="I6" s="22"/>
      <c r="J6" s="22"/>
      <c r="K6" s="22"/>
      <c r="L6" s="22"/>
      <c r="M6" s="22"/>
      <c r="N6" s="22"/>
      <c r="O6" s="22"/>
      <c r="P6" s="23">
        <v>160</v>
      </c>
      <c r="Q6" s="20" t="s">
        <v>47</v>
      </c>
      <c r="R6" s="22" t="s">
        <v>48</v>
      </c>
      <c r="S6" s="35">
        <f>SUM(T6:AC6)</f>
        <v>23</v>
      </c>
      <c r="T6" s="23"/>
      <c r="U6" s="23">
        <v>23</v>
      </c>
      <c r="V6" s="23"/>
      <c r="W6" s="23"/>
      <c r="X6" s="23"/>
      <c r="Y6" s="23"/>
      <c r="Z6" s="23"/>
      <c r="AA6" s="23"/>
      <c r="AB6" s="23"/>
      <c r="AC6" s="23"/>
      <c r="AD6" s="39"/>
      <c r="AE6" s="39"/>
      <c r="AF6" s="40" t="s">
        <v>49</v>
      </c>
      <c r="AG6" s="40" t="s">
        <v>50</v>
      </c>
      <c r="AH6" s="46" t="s">
        <v>51</v>
      </c>
      <c r="AI6" s="47"/>
    </row>
    <row r="7" s="1" customFormat="1" ht="52" customHeight="1" spans="1:35">
      <c r="A7" s="19">
        <v>2</v>
      </c>
      <c r="B7" s="19" t="s">
        <v>52</v>
      </c>
      <c r="C7" s="20" t="s">
        <v>53</v>
      </c>
      <c r="D7" s="20" t="s">
        <v>43</v>
      </c>
      <c r="E7" s="21" t="s">
        <v>44</v>
      </c>
      <c r="F7" s="20" t="s">
        <v>54</v>
      </c>
      <c r="G7" s="21" t="s">
        <v>55</v>
      </c>
      <c r="H7" s="22"/>
      <c r="I7" s="22"/>
      <c r="J7" s="22">
        <v>1</v>
      </c>
      <c r="K7" s="22"/>
      <c r="L7" s="22"/>
      <c r="M7" s="22"/>
      <c r="N7" s="22"/>
      <c r="O7" s="22"/>
      <c r="P7" s="23">
        <v>150</v>
      </c>
      <c r="Q7" s="20" t="s">
        <v>47</v>
      </c>
      <c r="R7" s="22" t="s">
        <v>48</v>
      </c>
      <c r="S7" s="35">
        <f t="shared" ref="S6:S12" si="1">SUM(T7:AC7)</f>
        <v>70</v>
      </c>
      <c r="T7" s="23"/>
      <c r="U7" s="23">
        <v>60</v>
      </c>
      <c r="V7" s="23"/>
      <c r="W7" s="23"/>
      <c r="X7" s="23"/>
      <c r="Y7" s="23"/>
      <c r="Z7" s="23"/>
      <c r="AA7" s="23"/>
      <c r="AB7" s="23"/>
      <c r="AC7" s="23">
        <v>10</v>
      </c>
      <c r="AD7" s="39"/>
      <c r="AE7" s="39"/>
      <c r="AF7" s="40" t="s">
        <v>56</v>
      </c>
      <c r="AG7" s="40" t="s">
        <v>57</v>
      </c>
      <c r="AH7" s="46" t="s">
        <v>51</v>
      </c>
      <c r="AI7" s="47"/>
    </row>
    <row r="8" s="1" customFormat="1" ht="50" customHeight="1" spans="1:35">
      <c r="A8" s="19">
        <v>3</v>
      </c>
      <c r="B8" s="19" t="s">
        <v>58</v>
      </c>
      <c r="C8" s="20" t="s">
        <v>59</v>
      </c>
      <c r="D8" s="20" t="s">
        <v>43</v>
      </c>
      <c r="E8" s="21" t="s">
        <v>44</v>
      </c>
      <c r="F8" s="23" t="s">
        <v>60</v>
      </c>
      <c r="G8" s="24" t="s">
        <v>61</v>
      </c>
      <c r="H8" s="22"/>
      <c r="I8" s="22"/>
      <c r="J8" s="22">
        <v>1</v>
      </c>
      <c r="K8" s="22"/>
      <c r="L8" s="22"/>
      <c r="M8" s="22"/>
      <c r="N8" s="22"/>
      <c r="O8" s="22"/>
      <c r="P8" s="23">
        <v>343</v>
      </c>
      <c r="Q8" s="20" t="s">
        <v>62</v>
      </c>
      <c r="R8" s="20" t="s">
        <v>63</v>
      </c>
      <c r="S8" s="35">
        <f t="shared" si="1"/>
        <v>424</v>
      </c>
      <c r="T8" s="20"/>
      <c r="U8" s="20">
        <v>404</v>
      </c>
      <c r="V8" s="23"/>
      <c r="W8" s="23"/>
      <c r="X8" s="23"/>
      <c r="Y8" s="23"/>
      <c r="Z8" s="23"/>
      <c r="AA8" s="23"/>
      <c r="AB8" s="23"/>
      <c r="AC8" s="23">
        <v>20</v>
      </c>
      <c r="AD8" s="39"/>
      <c r="AE8" s="39"/>
      <c r="AF8" s="40" t="s">
        <v>64</v>
      </c>
      <c r="AG8" s="40" t="s">
        <v>65</v>
      </c>
      <c r="AH8" s="46" t="s">
        <v>51</v>
      </c>
      <c r="AI8" s="47"/>
    </row>
    <row r="9" s="2" customFormat="1" ht="74" customHeight="1" spans="1:35">
      <c r="A9" s="25">
        <v>4</v>
      </c>
      <c r="B9" s="26" t="s">
        <v>66</v>
      </c>
      <c r="C9" s="27" t="s">
        <v>67</v>
      </c>
      <c r="D9" s="27" t="s">
        <v>43</v>
      </c>
      <c r="E9" s="28" t="s">
        <v>44</v>
      </c>
      <c r="F9" s="29" t="s">
        <v>68</v>
      </c>
      <c r="G9" s="30" t="s">
        <v>69</v>
      </c>
      <c r="H9" s="31"/>
      <c r="I9" s="31"/>
      <c r="J9" s="31">
        <v>1</v>
      </c>
      <c r="K9" s="31"/>
      <c r="L9" s="31"/>
      <c r="M9" s="31"/>
      <c r="N9" s="31"/>
      <c r="O9" s="31"/>
      <c r="P9" s="29">
        <v>343</v>
      </c>
      <c r="Q9" s="29" t="s">
        <v>62</v>
      </c>
      <c r="R9" s="29" t="s">
        <v>63</v>
      </c>
      <c r="S9" s="36">
        <v>150</v>
      </c>
      <c r="T9" s="29"/>
      <c r="U9" s="29">
        <v>150</v>
      </c>
      <c r="V9" s="29"/>
      <c r="W9" s="29"/>
      <c r="X9" s="29"/>
      <c r="Y9" s="29"/>
      <c r="Z9" s="29"/>
      <c r="AA9" s="29"/>
      <c r="AB9" s="29"/>
      <c r="AC9" s="29"/>
      <c r="AD9" s="41"/>
      <c r="AE9" s="41"/>
      <c r="AF9" s="42" t="s">
        <v>70</v>
      </c>
      <c r="AG9" s="42" t="s">
        <v>71</v>
      </c>
      <c r="AH9" s="48" t="s">
        <v>51</v>
      </c>
      <c r="AI9" s="49"/>
    </row>
    <row r="10" s="1" customFormat="1" ht="83" customHeight="1" spans="1:35">
      <c r="A10" s="19">
        <v>5</v>
      </c>
      <c r="B10" s="19" t="s">
        <v>72</v>
      </c>
      <c r="C10" s="20" t="s">
        <v>73</v>
      </c>
      <c r="D10" s="20" t="s">
        <v>43</v>
      </c>
      <c r="E10" s="21" t="s">
        <v>44</v>
      </c>
      <c r="F10" s="23" t="s">
        <v>74</v>
      </c>
      <c r="G10" s="21" t="s">
        <v>75</v>
      </c>
      <c r="H10" s="22"/>
      <c r="I10" s="22"/>
      <c r="J10" s="22">
        <v>1</v>
      </c>
      <c r="K10" s="22"/>
      <c r="L10" s="22"/>
      <c r="M10" s="22"/>
      <c r="N10" s="22"/>
      <c r="O10" s="22"/>
      <c r="P10" s="23">
        <v>260</v>
      </c>
      <c r="Q10" s="20" t="s">
        <v>76</v>
      </c>
      <c r="R10" s="23" t="s">
        <v>77</v>
      </c>
      <c r="S10" s="35">
        <f t="shared" si="1"/>
        <v>70</v>
      </c>
      <c r="T10" s="23"/>
      <c r="U10" s="23">
        <v>70</v>
      </c>
      <c r="V10" s="23"/>
      <c r="W10" s="23"/>
      <c r="X10" s="23"/>
      <c r="Y10" s="23"/>
      <c r="Z10" s="23"/>
      <c r="AA10" s="23"/>
      <c r="AB10" s="23"/>
      <c r="AC10" s="23"/>
      <c r="AD10" s="39"/>
      <c r="AE10" s="39"/>
      <c r="AF10" s="40" t="s">
        <v>78</v>
      </c>
      <c r="AG10" s="40" t="s">
        <v>79</v>
      </c>
      <c r="AH10" s="46" t="s">
        <v>51</v>
      </c>
      <c r="AI10" s="47"/>
    </row>
    <row r="11" s="1" customFormat="1" ht="112" customHeight="1" spans="1:35">
      <c r="A11" s="19">
        <v>6</v>
      </c>
      <c r="B11" s="19" t="s">
        <v>80</v>
      </c>
      <c r="C11" s="20" t="s">
        <v>81</v>
      </c>
      <c r="D11" s="20" t="s">
        <v>43</v>
      </c>
      <c r="E11" s="21" t="s">
        <v>44</v>
      </c>
      <c r="F11" s="20" t="s">
        <v>82</v>
      </c>
      <c r="G11" s="21" t="s">
        <v>83</v>
      </c>
      <c r="H11" s="22">
        <v>1</v>
      </c>
      <c r="I11" s="22"/>
      <c r="J11" s="22"/>
      <c r="K11" s="22"/>
      <c r="L11" s="22"/>
      <c r="M11" s="22"/>
      <c r="N11" s="22"/>
      <c r="O11" s="22"/>
      <c r="P11" s="23">
        <v>210</v>
      </c>
      <c r="Q11" s="20" t="s">
        <v>76</v>
      </c>
      <c r="R11" s="23" t="s">
        <v>77</v>
      </c>
      <c r="S11" s="35">
        <f t="shared" si="1"/>
        <v>223</v>
      </c>
      <c r="T11" s="20"/>
      <c r="U11" s="20">
        <v>212</v>
      </c>
      <c r="V11" s="23"/>
      <c r="W11" s="23"/>
      <c r="X11" s="23"/>
      <c r="Y11" s="23"/>
      <c r="Z11" s="23"/>
      <c r="AA11" s="23"/>
      <c r="AB11" s="23"/>
      <c r="AC11" s="23">
        <v>11</v>
      </c>
      <c r="AD11" s="39"/>
      <c r="AE11" s="39"/>
      <c r="AF11" s="40" t="s">
        <v>84</v>
      </c>
      <c r="AG11" s="40" t="s">
        <v>85</v>
      </c>
      <c r="AH11" s="46" t="s">
        <v>51</v>
      </c>
      <c r="AI11" s="47"/>
    </row>
    <row r="12" s="1" customFormat="1" ht="82" customHeight="1" spans="1:35">
      <c r="A12" s="19">
        <v>7</v>
      </c>
      <c r="B12" s="19" t="s">
        <v>86</v>
      </c>
      <c r="C12" s="20" t="s">
        <v>87</v>
      </c>
      <c r="D12" s="20" t="s">
        <v>43</v>
      </c>
      <c r="E12" s="21" t="s">
        <v>44</v>
      </c>
      <c r="F12" s="20" t="s">
        <v>74</v>
      </c>
      <c r="G12" s="21" t="s">
        <v>88</v>
      </c>
      <c r="H12" s="20"/>
      <c r="I12" s="20"/>
      <c r="J12" s="20">
        <v>1</v>
      </c>
      <c r="K12" s="20"/>
      <c r="L12" s="20"/>
      <c r="M12" s="20"/>
      <c r="N12" s="20"/>
      <c r="O12" s="20"/>
      <c r="P12" s="20">
        <v>150</v>
      </c>
      <c r="Q12" s="20" t="s">
        <v>76</v>
      </c>
      <c r="R12" s="23" t="s">
        <v>77</v>
      </c>
      <c r="S12" s="35">
        <f t="shared" si="1"/>
        <v>190</v>
      </c>
      <c r="T12" s="20"/>
      <c r="U12" s="20">
        <v>180</v>
      </c>
      <c r="V12" s="20"/>
      <c r="W12" s="20"/>
      <c r="X12" s="20"/>
      <c r="Y12" s="20"/>
      <c r="Z12" s="20"/>
      <c r="AA12" s="20"/>
      <c r="AB12" s="20"/>
      <c r="AC12" s="20">
        <v>10</v>
      </c>
      <c r="AD12" s="20"/>
      <c r="AE12" s="20"/>
      <c r="AF12" s="40" t="s">
        <v>89</v>
      </c>
      <c r="AG12" s="40" t="s">
        <v>90</v>
      </c>
      <c r="AH12" s="46" t="s">
        <v>51</v>
      </c>
      <c r="AI12" s="47"/>
    </row>
    <row r="13" ht="45" customHeight="1"/>
  </sheetData>
  <mergeCells count="21">
    <mergeCell ref="A1:AH1"/>
    <mergeCell ref="A2:F2"/>
    <mergeCell ref="G2:I2"/>
    <mergeCell ref="S2:T2"/>
    <mergeCell ref="H3:O3"/>
    <mergeCell ref="S3:AE3"/>
    <mergeCell ref="A5:F5"/>
    <mergeCell ref="A3:A4"/>
    <mergeCell ref="B3:B4"/>
    <mergeCell ref="C3:C4"/>
    <mergeCell ref="D3:D4"/>
    <mergeCell ref="E3:E4"/>
    <mergeCell ref="F3:F4"/>
    <mergeCell ref="G3:G4"/>
    <mergeCell ref="P3:P4"/>
    <mergeCell ref="Q3:Q4"/>
    <mergeCell ref="R3:R4"/>
    <mergeCell ref="AF3:AF4"/>
    <mergeCell ref="AG3:AG4"/>
    <mergeCell ref="AH3:AH4"/>
    <mergeCell ref="AI3:AI4"/>
  </mergeCells>
  <pageMargins left="0.472222222222222" right="0.236111111111111" top="0.432638888888889" bottom="0.196527777777778" header="0.393055555555556" footer="0.196527777777778"/>
  <pageSetup paperSize="8" scale="61"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衔接资金项目计划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2006-09-16T08:00:00Z</dcterms:created>
  <cp:lastPrinted>2019-03-19T15:48:00Z</cp:lastPrinted>
  <dcterms:modified xsi:type="dcterms:W3CDTF">2024-08-23T04:28:57Z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1D19C51BD6B045CBA8B6D6CDD6BF2A97_13</vt:lpwstr>
  </property>
  <property fmtid="{D5CDD505-2E9C-101B-9397-08002B2CF9AE}" pid="4" name="commondata">
    <vt:lpwstr>eyJoZGlkIjoiZjI2NjQ1MTg2NTFmZjRjN2UyNjMwYmIwMWUyZTJiZTQifQ==</vt:lpwstr>
  </property>
</Properties>
</file>