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中央提前下达衔接资金项目计划" sheetId="3" r:id="rId1"/>
  </sheets>
  <definedNames>
    <definedName name="_xlnm._FilterDatabase" localSheetId="0" hidden="1">'2023年中央提前下达衔接资金项目计划'!$A$3:$AI$9</definedName>
    <definedName name="_xlnm.Print_Titles" localSheetId="0">'2023年中央提前下达衔接资金项目计划'!$1:$4</definedName>
    <definedName name="_xlnm.Print_Area" localSheetId="0">'2023年中央提前下达衔接资金项目计划'!$A$1:$AH$9</definedName>
  </definedNames>
  <calcPr calcId="144525" concurrentCalc="0"/>
</workbook>
</file>

<file path=xl/sharedStrings.xml><?xml version="1.0" encoding="utf-8"?>
<sst xmlns="http://schemas.openxmlformats.org/spreadsheetml/2006/main" count="85" uniqueCount="69">
  <si>
    <t>和布克赛尔县2024年自治区新增财政衔接推进乡村振兴补助资金项目计划</t>
  </si>
  <si>
    <t>填报单位：和布克赛尔县乡村振兴局及相关乡镇场</t>
  </si>
  <si>
    <t>填报人：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</si>
  <si>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</si>
  <si>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</si>
  <si>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</si>
  <si>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</si>
  <si>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</si>
  <si>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</si>
  <si>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</si>
  <si>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</si>
  <si>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</si>
  <si>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</si>
  <si>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</si>
  <si>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</si>
  <si>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</si>
  <si>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</si>
  <si>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</si>
  <si>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</si>
  <si>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</si>
  <si>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</si>
  <si>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</si>
  <si>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</si>
  <si>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</si>
  <si>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</si>
  <si>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</si>
  <si>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</si>
  <si>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</si>
  <si>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中央衔接巩固拓展脱贫攻坚成果任务</t>
  </si>
  <si>
    <t>自治区衔接衔接</t>
  </si>
  <si>
    <t>以工代赈任务</t>
  </si>
  <si>
    <t>少数民族发展任务</t>
  </si>
  <si>
    <t>国有农场</t>
  </si>
  <si>
    <t>国有牧场</t>
  </si>
  <si>
    <t>国有林场</t>
  </si>
  <si>
    <t>涉农整合</t>
  </si>
  <si>
    <t>地方政府债券资金</t>
  </si>
  <si>
    <t>地、县配套</t>
  </si>
  <si>
    <t>其他资金</t>
  </si>
  <si>
    <t>备注（其他资金名称）</t>
  </si>
  <si>
    <t xml:space="preserve">和布克赛尔县 合计4个 </t>
  </si>
  <si>
    <t>夏孜盖乡2024年第二批产业帮扶精准到户项目</t>
  </si>
  <si>
    <t>新建</t>
  </si>
  <si>
    <t>2024-2024</t>
  </si>
  <si>
    <t>夏孜盖乡</t>
  </si>
  <si>
    <r>
      <t>1、</t>
    </r>
    <r>
      <rPr>
        <sz val="12"/>
        <rFont val="宋体"/>
        <charset val="134"/>
        <scheme val="minor"/>
      </rPr>
      <t>支持1户脱贫户养殖圈舍设施改造，补助0.1万元；</t>
    </r>
    <r>
      <rPr>
        <b/>
        <sz val="12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支持15户脱贫户自繁良种牲畜，补助18.6万元；最终补助金额以项目验收结果为准，验收合格1户补助1户，合格1头补助1头。</t>
    </r>
  </si>
  <si>
    <t>夏孜盖乡人民政府</t>
  </si>
  <si>
    <t>朝克图</t>
  </si>
  <si>
    <t>衔接资金结余资金</t>
  </si>
  <si>
    <t>按照“以奖代补、先建后补”的方式，扶持有能力有意愿的脱贫户和监测户发展到户产业，鼓励其扩种扩养扩规模，持续巩固提升产业发展成果，大力促进脱贫群众（含监测对象）持续稳定增收致富。</t>
  </si>
  <si>
    <t>采取“以奖代补”“以效定补”等激励机制，对脱贫户发展产业进行精准帮扶，持续巩固拓展脱贫攻坚成果，大力促进脱贫群众（含监测对象）持续稳定增收。</t>
  </si>
  <si>
    <t>2024年12月30日前</t>
  </si>
  <si>
    <t>莫特格乡2024年第二批产业帮扶精准到户项目</t>
  </si>
  <si>
    <t>莫特格乡</t>
  </si>
  <si>
    <r>
      <rPr>
        <b/>
        <sz val="12"/>
        <rFont val="宋体"/>
        <charset val="134"/>
        <scheme val="minor"/>
      </rPr>
      <t>1、</t>
    </r>
    <r>
      <rPr>
        <sz val="12"/>
        <rFont val="宋体"/>
        <charset val="134"/>
        <scheme val="minor"/>
      </rPr>
      <t>支持5户脱贫户发展庭院经济，补助0.32万元；</t>
    </r>
    <r>
      <rPr>
        <b/>
        <sz val="12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支持1户脱贫户引进良种母畜，补助0.08万元；</t>
    </r>
    <r>
      <rPr>
        <b/>
        <sz val="12"/>
        <rFont val="宋体"/>
        <charset val="134"/>
        <scheme val="minor"/>
      </rPr>
      <t>3、</t>
    </r>
    <r>
      <rPr>
        <sz val="12"/>
        <rFont val="宋体"/>
        <charset val="134"/>
        <scheme val="minor"/>
      </rPr>
      <t>支持4户脱贫户秸秆还田和节水滴灌，补助0.71万元；</t>
    </r>
    <r>
      <rPr>
        <b/>
        <sz val="12"/>
        <rFont val="宋体"/>
        <charset val="134"/>
        <scheme val="minor"/>
      </rPr>
      <t>4、</t>
    </r>
    <r>
      <rPr>
        <sz val="12"/>
        <rFont val="宋体"/>
        <charset val="134"/>
        <scheme val="minor"/>
      </rPr>
      <t>支持72户脱贫户自繁良种母畜，补助110.31万元；</t>
    </r>
    <r>
      <rPr>
        <b/>
        <sz val="12"/>
        <rFont val="宋体"/>
        <charset val="134"/>
        <scheme val="minor"/>
      </rPr>
      <t>5、</t>
    </r>
    <r>
      <rPr>
        <sz val="12"/>
        <rFont val="宋体"/>
        <charset val="134"/>
        <scheme val="minor"/>
      </rPr>
      <t>支持22户脱贫户自主创业，补助3.2万元；最终补助金额以项目验收结果为准，验收合格1户补助1户，合格1头补助1头。</t>
    </r>
  </si>
  <si>
    <t>莫特格乡人民政府</t>
  </si>
  <si>
    <t>乌娜尔</t>
  </si>
  <si>
    <t>和什托洛盖镇2024年第二批产业帮扶精准到户项目</t>
  </si>
  <si>
    <t>和什托洛盖镇</t>
  </si>
  <si>
    <r>
      <rPr>
        <b/>
        <sz val="12"/>
        <rFont val="宋体"/>
        <charset val="134"/>
        <scheme val="minor"/>
      </rPr>
      <t>1、</t>
    </r>
    <r>
      <rPr>
        <sz val="12"/>
        <rFont val="宋体"/>
        <charset val="134"/>
        <scheme val="minor"/>
      </rPr>
      <t>支持1户脱贫户种植玉米和小麦，补助2万元；</t>
    </r>
    <r>
      <rPr>
        <b/>
        <sz val="12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支持1户脱贫户深松整地和节水滴灌，补助3万元；</t>
    </r>
    <r>
      <rPr>
        <b/>
        <sz val="12"/>
        <rFont val="宋体"/>
        <charset val="134"/>
        <scheme val="minor"/>
      </rPr>
      <t>3、</t>
    </r>
    <r>
      <rPr>
        <sz val="12"/>
        <rFont val="宋体"/>
        <charset val="134"/>
        <scheme val="minor"/>
      </rPr>
      <t>支持5户脱贫户养殖圈舍设施改造，补助0.5万元；</t>
    </r>
    <r>
      <rPr>
        <b/>
        <sz val="12"/>
        <rFont val="宋体"/>
        <charset val="134"/>
        <scheme val="minor"/>
      </rPr>
      <t>4、</t>
    </r>
    <r>
      <rPr>
        <sz val="12"/>
        <rFont val="宋体"/>
        <charset val="134"/>
        <scheme val="minor"/>
      </rPr>
      <t>支持5户脱贫户自繁良种母畜，补助23万元；</t>
    </r>
    <r>
      <rPr>
        <b/>
        <sz val="12"/>
        <rFont val="宋体"/>
        <charset val="134"/>
        <scheme val="minor"/>
      </rPr>
      <t>5、</t>
    </r>
    <r>
      <rPr>
        <sz val="12"/>
        <rFont val="宋体"/>
        <charset val="134"/>
        <scheme val="minor"/>
      </rPr>
      <t>支持3户脱贫户自主创业，补助0.6万元；最终补助金额以项目验收结果为准，验收合格1户补助1户，合格1头补助1头。</t>
    </r>
  </si>
  <si>
    <t>和什托洛盖镇人民政府</t>
  </si>
  <si>
    <t>马克思</t>
  </si>
  <si>
    <t>和布克赛尔县第二批外出务工脱贫劳动力交通补助项目</t>
  </si>
  <si>
    <t>各乡镇场</t>
  </si>
  <si>
    <t>按照《关于进一步优化脱贫人口和监测对象外出务工
一次性交通补助发放工作的通知》（新农帮扶函[2024]611号）文件要求，对2024年疆内务工脱贫劳动力（含监测帮扶对象），连续务工就业3个月以上的,按照每人不超过1000元的标准，给予一次性交通补助,支持稳岗就业，最终补助金额以实际发生交通费用为准。</t>
  </si>
  <si>
    <t>和布克赛尔县人社局</t>
  </si>
  <si>
    <t>赵小宁</t>
  </si>
  <si>
    <t>加大脱贫人口的就业帮扶力度，促进脱贫人口了外出务工就业，增加经济收入。</t>
  </si>
  <si>
    <t xml:space="preserve">通过落实外出务工贫困劳动力交通补助政策，加大脱贫人口的就业帮扶力度，对外出就业的贫困劳动力给予交通补助，扩大外出务工人员规模，巩固拓展就业扶贫工作成果。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</si>
</sst>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7" fillId="28" borderId="13" applyNumberFormat="0" applyAlignment="0" applyProtection="0">
      <alignment vertical="center"/>
    </xf>
    <xf numFmtId="0" fontId="38" fillId="28" borderId="8" applyNumberFormat="0" applyAlignment="0" applyProtection="0">
      <alignment vertical="center"/>
    </xf>
    <xf numFmtId="0" fontId="36" fillId="22" borderId="12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1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left" vertical="center" wrapText="1"/>
    </xf>
    <xf numFmtId="0" fontId="11" fillId="0" borderId="1" xfId="57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11 2" xfId="53"/>
    <cellStyle name="常规 5" xfId="54"/>
    <cellStyle name="常规 7" xfId="55"/>
    <cellStyle name="常规 3" xfId="56"/>
    <cellStyle name="常规 4" xfId="57"/>
  </cellStyle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2" name="Text Box 9540"/>
        <xdr:cNvSpPr txBox="1"/>
      </xdr:nvSpPr>
      <xdr:spPr>
        <a:xfrm>
          <a:off x="52273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13</xdr:row>
      <xdr:rowOff>3175</xdr:rowOff>
    </xdr:to>
    <xdr:sp>
      <xdr:nvSpPr>
        <xdr:cNvPr id="385" name="Text Box 9540"/>
        <xdr:cNvSpPr txBox="1"/>
      </xdr:nvSpPr>
      <xdr:spPr>
        <a:xfrm>
          <a:off x="4008120" y="79978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13</xdr:row>
      <xdr:rowOff>3175</xdr:rowOff>
    </xdr:to>
    <xdr:sp>
      <xdr:nvSpPr>
        <xdr:cNvPr id="386" name="Text Box 9540"/>
        <xdr:cNvSpPr txBox="1"/>
      </xdr:nvSpPr>
      <xdr:spPr>
        <a:xfrm>
          <a:off x="4008120" y="79978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368" name="Text Box 9540"/>
        <xdr:cNvSpPr txBox="1"/>
      </xdr:nvSpPr>
      <xdr:spPr>
        <a:xfrm>
          <a:off x="40081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369" name="Text Box 9540"/>
        <xdr:cNvSpPr txBox="1"/>
      </xdr:nvSpPr>
      <xdr:spPr>
        <a:xfrm>
          <a:off x="40081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255270</xdr:colOff>
      <xdr:row>7</xdr:row>
      <xdr:rowOff>330200</xdr:rowOff>
    </xdr:from>
    <xdr:to>
      <xdr:col>5</xdr:col>
      <xdr:colOff>781685</xdr:colOff>
      <xdr:row>7</xdr:row>
      <xdr:rowOff>789305</xdr:rowOff>
    </xdr:to>
    <xdr:pic>
      <xdr:nvPicPr>
        <xdr:cNvPr id="7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63390" y="54197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736" name="Text Box 9540"/>
        <xdr:cNvSpPr txBox="1"/>
      </xdr:nvSpPr>
      <xdr:spPr>
        <a:xfrm>
          <a:off x="40081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737" name="Text Box 9540"/>
        <xdr:cNvSpPr txBox="1"/>
      </xdr:nvSpPr>
      <xdr:spPr>
        <a:xfrm>
          <a:off x="40081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31</xdr:col>
      <xdr:colOff>2369820</xdr:colOff>
      <xdr:row>5</xdr:row>
      <xdr:rowOff>0</xdr:rowOff>
    </xdr:from>
    <xdr:to>
      <xdr:col>32</xdr:col>
      <xdr:colOff>470535</xdr:colOff>
      <xdr:row>5</xdr:row>
      <xdr:rowOff>459105</xdr:rowOff>
    </xdr:to>
    <xdr:pic>
      <xdr:nvPicPr>
        <xdr:cNvPr id="7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23494365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39" name="Text Box 9540"/>
        <xdr:cNvSpPr txBox="1"/>
      </xdr:nvSpPr>
      <xdr:spPr>
        <a:xfrm>
          <a:off x="5227320" y="2422525"/>
          <a:ext cx="79375" cy="68897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79375</xdr:colOff>
      <xdr:row>8</xdr:row>
      <xdr:rowOff>79375</xdr:rowOff>
    </xdr:to>
    <xdr:sp>
      <xdr:nvSpPr>
        <xdr:cNvPr id="734" name="Text Box 9540"/>
        <xdr:cNvSpPr txBox="1"/>
      </xdr:nvSpPr>
      <xdr:spPr>
        <a:xfrm>
          <a:off x="5227320" y="5089525"/>
          <a:ext cx="79375" cy="166687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79375</xdr:colOff>
      <xdr:row>8</xdr:row>
      <xdr:rowOff>79375</xdr:rowOff>
    </xdr:to>
    <xdr:sp>
      <xdr:nvSpPr>
        <xdr:cNvPr id="735" name="Text Box 9540"/>
        <xdr:cNvSpPr txBox="1"/>
      </xdr:nvSpPr>
      <xdr:spPr>
        <a:xfrm>
          <a:off x="4008120" y="5089525"/>
          <a:ext cx="79375" cy="166687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79375</xdr:colOff>
      <xdr:row>8</xdr:row>
      <xdr:rowOff>79375</xdr:rowOff>
    </xdr:to>
    <xdr:sp>
      <xdr:nvSpPr>
        <xdr:cNvPr id="740" name="Text Box 9540"/>
        <xdr:cNvSpPr txBox="1"/>
      </xdr:nvSpPr>
      <xdr:spPr>
        <a:xfrm>
          <a:off x="4008120" y="5089525"/>
          <a:ext cx="79375" cy="1666875"/>
        </a:xfrm>
        <a:prstGeom prst="rect">
          <a:avLst/>
        </a:prstGeom>
        <a:ln w="9525">
          <a:noFill/>
        </a:ln>
      </xdr:spPr>
    </xdr:sp>
    <xdr:clientData/>
  </xdr:twoCellAnchor>
  <xdr:twoCellAnchor editAs="oneCell">
    <xdr:from>
      <xdr:col>31</xdr:col>
      <xdr:colOff>2183130</xdr:colOff>
      <xdr:row>8</xdr:row>
      <xdr:rowOff>0</xdr:rowOff>
    </xdr:from>
    <xdr:to>
      <xdr:col>32</xdr:col>
      <xdr:colOff>470535</xdr:colOff>
      <xdr:row>8</xdr:row>
      <xdr:rowOff>459105</xdr:rowOff>
    </xdr:to>
    <xdr:pic>
      <xdr:nvPicPr>
        <xdr:cNvPr id="7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23307675" y="6677025"/>
          <a:ext cx="71310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31</xdr:col>
      <xdr:colOff>2369820</xdr:colOff>
      <xdr:row>8</xdr:row>
      <xdr:rowOff>0</xdr:rowOff>
    </xdr:from>
    <xdr:to>
      <xdr:col>32</xdr:col>
      <xdr:colOff>470535</xdr:colOff>
      <xdr:row>8</xdr:row>
      <xdr:rowOff>459105</xdr:rowOff>
    </xdr:to>
    <xdr:pic>
      <xdr:nvPicPr>
        <xdr:cNvPr id="7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23494365" y="66770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31</xdr:col>
      <xdr:colOff>2369820</xdr:colOff>
      <xdr:row>6</xdr:row>
      <xdr:rowOff>0</xdr:rowOff>
    </xdr:from>
    <xdr:to>
      <xdr:col>32</xdr:col>
      <xdr:colOff>470535</xdr:colOff>
      <xdr:row>6</xdr:row>
      <xdr:rowOff>459105</xdr:rowOff>
    </xdr:to>
    <xdr:pic>
      <xdr:nvPicPr>
        <xdr:cNvPr id="7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23494365" y="33369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31</xdr:col>
      <xdr:colOff>2369820</xdr:colOff>
      <xdr:row>7</xdr:row>
      <xdr:rowOff>0</xdr:rowOff>
    </xdr:from>
    <xdr:to>
      <xdr:col>32</xdr:col>
      <xdr:colOff>470535</xdr:colOff>
      <xdr:row>7</xdr:row>
      <xdr:rowOff>459105</xdr:rowOff>
    </xdr:to>
    <xdr:pic>
      <xdr:nvPicPr>
        <xdr:cNvPr id="7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23494365" y="5089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9"/>
  <sheetViews>
    <sheetView tabSelected="1" workbookViewId="0">
      <pane xSplit="7" topLeftCell="J1" activePane="topRight" state="frozen"/>
      <selection/>
      <selection pane="topRight" activeCell="G7" sqref="G7"/>
    </sheetView>
  </sheetViews>
  <sheetFormatPr defaultColWidth="9" defaultRowHeight="13.5"/>
  <cols>
    <col min="1" max="1" width="5.33333333333333" customWidth="1"/>
    <col min="2" max="2" width="5.75" customWidth="1"/>
    <col min="3" max="3" width="27.625" customWidth="1"/>
    <col min="4" max="4" width="6.725" customWidth="1"/>
    <col min="5" max="5" width="7.16666666666667" style="3" customWidth="1"/>
    <col min="6" max="6" width="16" customWidth="1"/>
    <col min="7" max="7" width="47.375" style="3" customWidth="1"/>
    <col min="8" max="15" width="5.63333333333333" customWidth="1"/>
    <col min="16" max="16" width="7.16666666666667" customWidth="1"/>
    <col min="17" max="17" width="11.1583333333333" customWidth="1"/>
    <col min="18" max="18" width="7.69166666666667" customWidth="1"/>
    <col min="19" max="19" width="8.625" style="4" customWidth="1"/>
    <col min="20" max="20" width="9.5" style="4" customWidth="1"/>
    <col min="21" max="21" width="8.75" customWidth="1"/>
    <col min="22" max="22" width="5.38333333333333" customWidth="1"/>
    <col min="23" max="23" width="7.25" customWidth="1"/>
    <col min="24" max="24" width="5" customWidth="1"/>
    <col min="25" max="25" width="5.66666666666667" customWidth="1"/>
    <col min="26" max="26" width="5.33333333333333" customWidth="1"/>
    <col min="27" max="27" width="4.66666666666667" customWidth="1"/>
    <col min="28" max="28" width="5.66666666666667" customWidth="1"/>
    <col min="29" max="29" width="9.75" customWidth="1"/>
    <col min="30" max="30" width="8.625" customWidth="1"/>
    <col min="31" max="31" width="5.95" customWidth="1"/>
    <col min="32" max="32" width="31.8333333333333" customWidth="1"/>
    <col min="33" max="33" width="25.6666666666667" customWidth="1"/>
    <col min="34" max="34" width="10.1666666666667" customWidth="1"/>
    <col min="35" max="35" width="14.4416666666667" style="5" customWidth="1"/>
  </cols>
  <sheetData>
    <row r="1" ht="24" spans="1:35">
      <c r="A1" s="6" t="s">
        <v>0</v>
      </c>
      <c r="B1" s="6"/>
      <c r="C1" s="6"/>
      <c r="D1" s="6"/>
      <c r="E1" s="7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33"/>
    </row>
    <row r="2" ht="30.75" spans="1:35">
      <c r="A2" s="8" t="s">
        <v>1</v>
      </c>
      <c r="B2" s="8"/>
      <c r="C2" s="8"/>
      <c r="D2" s="8"/>
      <c r="E2" s="9"/>
      <c r="F2" s="8"/>
      <c r="G2" s="10" t="s">
        <v>2</v>
      </c>
      <c r="H2" s="11"/>
      <c r="I2" s="11"/>
      <c r="J2" s="24"/>
      <c r="K2" s="24"/>
      <c r="L2" s="24"/>
      <c r="M2" s="24"/>
      <c r="N2" s="24"/>
      <c r="O2" s="24"/>
      <c r="P2" s="24"/>
      <c r="Q2" s="24"/>
      <c r="R2" s="24"/>
      <c r="S2" s="26"/>
      <c r="T2" s="26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30"/>
      <c r="AG2" s="30"/>
      <c r="AH2" s="34"/>
      <c r="AI2" s="33"/>
    </row>
    <row r="3" ht="34" customHeight="1" spans="1:35">
      <c r="A3" s="12" t="s">
        <v>3</v>
      </c>
      <c r="B3" s="13" t="s">
        <v>4</v>
      </c>
      <c r="C3" s="12" t="s">
        <v>5</v>
      </c>
      <c r="D3" s="13" t="s">
        <v>6</v>
      </c>
      <c r="E3" s="13" t="s">
        <v>7</v>
      </c>
      <c r="F3" s="13" t="s">
        <v>8</v>
      </c>
      <c r="G3" s="12" t="s">
        <v>9</v>
      </c>
      <c r="H3" s="12" t="s">
        <v>10</v>
      </c>
      <c r="I3" s="12"/>
      <c r="J3" s="12"/>
      <c r="K3" s="12"/>
      <c r="L3" s="12"/>
      <c r="M3" s="12"/>
      <c r="N3" s="12"/>
      <c r="O3" s="12"/>
      <c r="P3" s="13" t="s">
        <v>11</v>
      </c>
      <c r="Q3" s="13" t="s">
        <v>12</v>
      </c>
      <c r="R3" s="12" t="s">
        <v>13</v>
      </c>
      <c r="S3" s="12" t="s">
        <v>14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 t="s">
        <v>15</v>
      </c>
      <c r="AG3" s="13" t="s">
        <v>16</v>
      </c>
      <c r="AH3" s="12" t="s">
        <v>17</v>
      </c>
      <c r="AI3" s="12" t="s">
        <v>18</v>
      </c>
    </row>
    <row r="4" ht="52" customHeight="1" spans="1:35">
      <c r="A4" s="12"/>
      <c r="B4" s="14"/>
      <c r="C4" s="12"/>
      <c r="D4" s="14"/>
      <c r="E4" s="14"/>
      <c r="F4" s="14"/>
      <c r="G4" s="12"/>
      <c r="H4" s="12" t="s">
        <v>19</v>
      </c>
      <c r="I4" s="12" t="s">
        <v>20</v>
      </c>
      <c r="J4" s="12" t="s">
        <v>21</v>
      </c>
      <c r="K4" s="12" t="s">
        <v>22</v>
      </c>
      <c r="L4" s="12" t="s">
        <v>23</v>
      </c>
      <c r="M4" s="12" t="s">
        <v>24</v>
      </c>
      <c r="N4" s="12" t="s">
        <v>25</v>
      </c>
      <c r="O4" s="12" t="s">
        <v>26</v>
      </c>
      <c r="P4" s="14"/>
      <c r="Q4" s="14"/>
      <c r="R4" s="12"/>
      <c r="S4" s="12" t="s">
        <v>27</v>
      </c>
      <c r="T4" s="12" t="s">
        <v>28</v>
      </c>
      <c r="U4" s="12" t="s">
        <v>29</v>
      </c>
      <c r="V4" s="12" t="s">
        <v>30</v>
      </c>
      <c r="W4" s="12" t="s">
        <v>31</v>
      </c>
      <c r="X4" s="12" t="s">
        <v>32</v>
      </c>
      <c r="Y4" s="12" t="s">
        <v>33</v>
      </c>
      <c r="Z4" s="12" t="s">
        <v>34</v>
      </c>
      <c r="AA4" s="12" t="s">
        <v>35</v>
      </c>
      <c r="AB4" s="12" t="s">
        <v>36</v>
      </c>
      <c r="AC4" s="12" t="s">
        <v>37</v>
      </c>
      <c r="AD4" s="12" t="s">
        <v>38</v>
      </c>
      <c r="AE4" s="12" t="s">
        <v>39</v>
      </c>
      <c r="AF4" s="14"/>
      <c r="AG4" s="14"/>
      <c r="AH4" s="12"/>
      <c r="AI4" s="12"/>
    </row>
    <row r="5" ht="50" customHeight="1" spans="1:35">
      <c r="A5" s="15" t="s">
        <v>40</v>
      </c>
      <c r="B5" s="16"/>
      <c r="C5" s="16"/>
      <c r="D5" s="16"/>
      <c r="E5" s="16"/>
      <c r="F5" s="16"/>
      <c r="G5" s="17"/>
      <c r="H5" s="18">
        <f>SUM(H6:H9)</f>
        <v>3</v>
      </c>
      <c r="I5" s="18">
        <f>SUM(I6:I9)</f>
        <v>1</v>
      </c>
      <c r="J5" s="18"/>
      <c r="K5" s="18"/>
      <c r="L5" s="18"/>
      <c r="M5" s="18"/>
      <c r="N5" s="18"/>
      <c r="O5" s="18"/>
      <c r="P5" s="18"/>
      <c r="Q5" s="18"/>
      <c r="R5" s="18"/>
      <c r="S5" s="18">
        <f t="shared" ref="S5:AE5" si="0">SUM(S6:S9)</f>
        <v>168.425</v>
      </c>
      <c r="T5" s="28">
        <f t="shared" si="0"/>
        <v>0</v>
      </c>
      <c r="U5" s="18">
        <f t="shared" si="0"/>
        <v>123</v>
      </c>
      <c r="V5" s="18">
        <f t="shared" si="0"/>
        <v>0</v>
      </c>
      <c r="W5" s="18">
        <f t="shared" si="0"/>
        <v>0</v>
      </c>
      <c r="X5" s="18">
        <f t="shared" si="0"/>
        <v>0</v>
      </c>
      <c r="Y5" s="18">
        <f t="shared" si="0"/>
        <v>0</v>
      </c>
      <c r="Z5" s="18">
        <f t="shared" si="0"/>
        <v>0</v>
      </c>
      <c r="AA5" s="18">
        <f t="shared" si="0"/>
        <v>0</v>
      </c>
      <c r="AB5" s="18">
        <f t="shared" si="0"/>
        <v>0</v>
      </c>
      <c r="AC5" s="28">
        <f t="shared" si="0"/>
        <v>0</v>
      </c>
      <c r="AD5" s="18">
        <f t="shared" si="0"/>
        <v>45.425</v>
      </c>
      <c r="AE5" s="18">
        <f t="shared" si="0"/>
        <v>0</v>
      </c>
      <c r="AF5" s="28"/>
      <c r="AG5" s="28"/>
      <c r="AH5" s="35"/>
      <c r="AI5" s="18"/>
    </row>
    <row r="6" s="1" customFormat="1" ht="72" customHeight="1" spans="1:35">
      <c r="A6" s="19">
        <v>1</v>
      </c>
      <c r="B6" s="19"/>
      <c r="C6" s="20" t="s">
        <v>41</v>
      </c>
      <c r="D6" s="20" t="s">
        <v>42</v>
      </c>
      <c r="E6" s="21" t="s">
        <v>43</v>
      </c>
      <c r="F6" s="20" t="s">
        <v>44</v>
      </c>
      <c r="G6" s="22" t="s">
        <v>45</v>
      </c>
      <c r="H6" s="23">
        <v>1</v>
      </c>
      <c r="I6" s="23"/>
      <c r="J6" s="23"/>
      <c r="K6" s="23"/>
      <c r="L6" s="23"/>
      <c r="M6" s="23"/>
      <c r="N6" s="23"/>
      <c r="O6" s="23"/>
      <c r="P6" s="25">
        <v>16</v>
      </c>
      <c r="Q6" s="20" t="s">
        <v>46</v>
      </c>
      <c r="R6" s="25" t="s">
        <v>47</v>
      </c>
      <c r="S6" s="29">
        <f>T6+U6+V6+W6+X6+Y6+Z6+AA6+AB6+AC6+AD6</f>
        <v>18.7</v>
      </c>
      <c r="T6" s="25"/>
      <c r="U6" s="25">
        <v>16</v>
      </c>
      <c r="V6" s="25"/>
      <c r="W6" s="25"/>
      <c r="X6" s="25"/>
      <c r="Y6" s="25"/>
      <c r="Z6" s="25"/>
      <c r="AA6" s="25"/>
      <c r="AB6" s="25"/>
      <c r="AC6" s="25"/>
      <c r="AD6" s="25">
        <v>2.7</v>
      </c>
      <c r="AE6" s="31" t="s">
        <v>48</v>
      </c>
      <c r="AF6" s="32" t="s">
        <v>49</v>
      </c>
      <c r="AG6" s="32" t="s">
        <v>50</v>
      </c>
      <c r="AH6" s="36" t="s">
        <v>51</v>
      </c>
      <c r="AI6" s="37"/>
    </row>
    <row r="7" s="1" customFormat="1" ht="138" customHeight="1" spans="1:35">
      <c r="A7" s="19">
        <v>2</v>
      </c>
      <c r="B7" s="19"/>
      <c r="C7" s="20" t="s">
        <v>52</v>
      </c>
      <c r="D7" s="20" t="s">
        <v>42</v>
      </c>
      <c r="E7" s="21" t="s">
        <v>43</v>
      </c>
      <c r="F7" s="20" t="s">
        <v>53</v>
      </c>
      <c r="G7" s="22" t="s">
        <v>54</v>
      </c>
      <c r="H7" s="23">
        <v>1</v>
      </c>
      <c r="I7" s="23"/>
      <c r="J7" s="23"/>
      <c r="K7" s="23"/>
      <c r="L7" s="23"/>
      <c r="M7" s="23"/>
      <c r="N7" s="23"/>
      <c r="O7" s="23"/>
      <c r="P7" s="25">
        <v>91</v>
      </c>
      <c r="Q7" s="20" t="s">
        <v>55</v>
      </c>
      <c r="R7" s="25" t="s">
        <v>56</v>
      </c>
      <c r="S7" s="29">
        <f>T7+U7+V7+W7+X7+Y7+Z7+AA7+AB7+AC7+AD7</f>
        <v>114.625</v>
      </c>
      <c r="T7" s="25"/>
      <c r="U7" s="25">
        <v>76</v>
      </c>
      <c r="V7" s="25"/>
      <c r="W7" s="25"/>
      <c r="X7" s="25"/>
      <c r="Y7" s="25"/>
      <c r="Z7" s="25"/>
      <c r="AA7" s="25"/>
      <c r="AB7" s="25"/>
      <c r="AC7" s="25"/>
      <c r="AD7" s="25">
        <v>38.625</v>
      </c>
      <c r="AE7" s="31" t="s">
        <v>48</v>
      </c>
      <c r="AF7" s="32" t="s">
        <v>49</v>
      </c>
      <c r="AG7" s="32" t="s">
        <v>50</v>
      </c>
      <c r="AH7" s="36" t="s">
        <v>51</v>
      </c>
      <c r="AI7" s="37"/>
    </row>
    <row r="8" s="1" customFormat="1" ht="125" customHeight="1" spans="1:35">
      <c r="A8" s="19">
        <v>3</v>
      </c>
      <c r="B8" s="19"/>
      <c r="C8" s="20" t="s">
        <v>57</v>
      </c>
      <c r="D8" s="20" t="s">
        <v>42</v>
      </c>
      <c r="E8" s="21" t="s">
        <v>43</v>
      </c>
      <c r="F8" s="20" t="s">
        <v>58</v>
      </c>
      <c r="G8" s="22" t="s">
        <v>59</v>
      </c>
      <c r="H8" s="23">
        <v>1</v>
      </c>
      <c r="I8" s="23"/>
      <c r="J8" s="23"/>
      <c r="K8" s="23"/>
      <c r="L8" s="23"/>
      <c r="M8" s="23"/>
      <c r="N8" s="23"/>
      <c r="O8" s="23"/>
      <c r="P8" s="25">
        <v>9</v>
      </c>
      <c r="Q8" s="20" t="s">
        <v>60</v>
      </c>
      <c r="R8" s="25" t="s">
        <v>61</v>
      </c>
      <c r="S8" s="29">
        <f>T8+U8+V8+W8+X8+Y8+Z8+AA8+AB8+AC8+AD8</f>
        <v>29.1</v>
      </c>
      <c r="T8" s="25"/>
      <c r="U8" s="20">
        <v>27</v>
      </c>
      <c r="V8" s="25"/>
      <c r="W8" s="25"/>
      <c r="X8" s="25"/>
      <c r="Y8" s="25"/>
      <c r="Z8" s="25"/>
      <c r="AA8" s="25"/>
      <c r="AB8" s="25"/>
      <c r="AC8" s="25"/>
      <c r="AD8" s="25">
        <v>2.1</v>
      </c>
      <c r="AE8" s="31" t="s">
        <v>48</v>
      </c>
      <c r="AF8" s="32" t="s">
        <v>49</v>
      </c>
      <c r="AG8" s="32" t="s">
        <v>50</v>
      </c>
      <c r="AH8" s="36" t="s">
        <v>51</v>
      </c>
      <c r="AI8" s="37"/>
    </row>
    <row r="9" s="2" customFormat="1" ht="104" customHeight="1" spans="1:35">
      <c r="A9" s="19">
        <v>4</v>
      </c>
      <c r="B9" s="19"/>
      <c r="C9" s="20" t="s">
        <v>62</v>
      </c>
      <c r="D9" s="20" t="s">
        <v>42</v>
      </c>
      <c r="E9" s="21" t="s">
        <v>43</v>
      </c>
      <c r="F9" s="20" t="s">
        <v>63</v>
      </c>
      <c r="G9" s="21" t="s">
        <v>64</v>
      </c>
      <c r="H9" s="23"/>
      <c r="I9" s="23">
        <v>1</v>
      </c>
      <c r="J9" s="23"/>
      <c r="K9" s="23"/>
      <c r="L9" s="23"/>
      <c r="M9" s="23"/>
      <c r="N9" s="23"/>
      <c r="O9" s="23"/>
      <c r="P9" s="25">
        <v>60</v>
      </c>
      <c r="Q9" s="20" t="s">
        <v>65</v>
      </c>
      <c r="R9" s="25" t="s">
        <v>66</v>
      </c>
      <c r="S9" s="29">
        <f>T9+U9+V9+W9+X9+Y9+Z9+AA9+AB9+AC9+AD9</f>
        <v>6</v>
      </c>
      <c r="T9" s="25"/>
      <c r="U9" s="25">
        <v>4</v>
      </c>
      <c r="V9" s="25"/>
      <c r="W9" s="25"/>
      <c r="X9" s="25"/>
      <c r="Y9" s="25"/>
      <c r="Z9" s="25"/>
      <c r="AA9" s="25"/>
      <c r="AB9" s="25"/>
      <c r="AC9" s="25"/>
      <c r="AD9" s="31">
        <v>2</v>
      </c>
      <c r="AE9" s="31" t="s">
        <v>48</v>
      </c>
      <c r="AF9" s="32" t="s">
        <v>67</v>
      </c>
      <c r="AG9" s="32" t="s">
        <v>68</v>
      </c>
      <c r="AH9" s="36" t="s">
        <v>51</v>
      </c>
      <c r="AI9" s="37"/>
    </row>
  </sheetData>
  <autoFilter ref="A3:AI9">
    <extLst/>
  </autoFilter>
  <mergeCells count="21">
    <mergeCell ref="A1:AH1"/>
    <mergeCell ref="A2:F2"/>
    <mergeCell ref="G2:I2"/>
    <mergeCell ref="S2:T2"/>
    <mergeCell ref="H3:O3"/>
    <mergeCell ref="S3:AE3"/>
    <mergeCell ref="A5:F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pageMargins left="0.472222222222222" right="0.472222222222222" top="0.432638888888889" bottom="0.196527777777778" header="0.393055555555556" footer="0.196527777777778"/>
  <pageSetup paperSize="8" scale="8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2023年中央提前下达衔接资金项目计划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cp:lastPrinted>2019-03-19T15:48:00Z</cp:lastPrinted>
  <dcterms:modified xsi:type="dcterms:W3CDTF">2024-08-29T02:32:58Z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1D19C51BD6B045CBA8B6D6CDD6BF2A97_13</vt:lpwstr>
  </property>
  <property fmtid="{D5CDD505-2E9C-101B-9397-08002B2CF9AE}" pid="4" name="commondata">
    <vt:lpwstr>eyJoZGlkIjoiZjI2NjQ1MTg2NTFmZjRjN2UyNjMwYmIwMWUyZTJiZTQifQ==</vt:lpwstr>
  </property>
</Properties>
</file>